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27" l="1"/>
  <c r="C6" i="27"/>
  <c r="B7" i="5" l="1"/>
  <c r="B6" i="5"/>
  <c r="C11" i="27" l="1"/>
  <c r="C10" i="27"/>
  <c r="C5" i="16"/>
  <c r="C4" i="16"/>
  <c r="F5" i="26"/>
  <c r="F4" i="26"/>
  <c r="C7" i="25"/>
  <c r="C6" i="25"/>
  <c r="B10" i="25"/>
  <c r="B9" i="25"/>
  <c r="B8" i="25"/>
  <c r="B9" i="24"/>
  <c r="B8" i="24"/>
  <c r="B7" i="11"/>
  <c r="B6" i="11"/>
  <c r="D7" i="4"/>
  <c r="D6" i="4"/>
  <c r="B5" i="13"/>
  <c r="B4" i="13"/>
  <c r="B5" i="12"/>
  <c r="B4" i="12"/>
  <c r="B5" i="4"/>
  <c r="B4" i="4"/>
  <c r="C10" i="29" l="1"/>
  <c r="D6" i="24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F9" i="25"/>
  <c r="E9" i="25"/>
  <c r="D9" i="25"/>
  <c r="C9" i="25"/>
  <c r="F8" i="25"/>
  <c r="E8" i="25"/>
  <c r="D8" i="25"/>
  <c r="C8" i="25"/>
  <c r="F7" i="25"/>
  <c r="E7" i="25"/>
  <c r="D7" i="25"/>
  <c r="B7" i="25"/>
  <c r="F6" i="25"/>
  <c r="E6" i="25"/>
  <c r="D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F8" i="24"/>
  <c r="E8" i="24"/>
  <c r="D8" i="24"/>
  <c r="C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B5" i="16"/>
  <c r="F4" i="16"/>
  <c r="E4" i="16"/>
  <c r="D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F4" i="13"/>
  <c r="E4" i="13"/>
  <c r="D4" i="13"/>
  <c r="C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F6" i="5"/>
  <c r="E6" i="5"/>
  <c r="D6" i="5"/>
  <c r="C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<sst xmlns="http://schemas.openxmlformats.org/spreadsheetml/2006/main" count="1342" uniqueCount="203">
  <si>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</si>
  <si>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</si>
  <si>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</si>
  <si>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</si>
  <si>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</si>
  <si>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</si>
  <si>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</si>
  <si>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</si>
  <si>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</si>
  <si>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</si>
  <si>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</si>
  <si>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</si>
  <si>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</si>
  <si>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</si>
  <si>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</si>
  <si>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</si>
  <si>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</si>
  <si>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</si>
  <si>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</si>
  <si>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</si>
  <si>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</si>
  <si>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</si>
  <si>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</si>
  <si>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</si>
  <si>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</si>
  <si>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</si>
  <si>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</si>
  <si>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</si>
  <si>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</si>
  <si>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</si>
  <si>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</si>
  <si>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</si>
  <si>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</si>
  <si>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</si>
  <si>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</si>
  <si>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</si>
  <si>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</si>
  <si>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</si>
  <si>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</si>
  <si>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</si>
  <si>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</si>
  <si>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</si>
  <si>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</si>
  <si>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</si>
  <si>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</si>
  <si>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</si>
  <si>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</si>
  <si>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</si>
  <si>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</si>
  <si>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</si>
  <si>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</si>
  <si>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</si>
  <si>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</si>
  <si>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</si>
  <si>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</si>
  <si>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</si>
  <si>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</si>
  <si>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</si>
  <si>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</si>
  <si>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</si>
  <si>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</si>
  <si>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</si>
  <si>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</si>
  <si>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</si>
  <si>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</si>
  <si>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</si>
  <si>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</si>
  <si>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</si>
  <si>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米洪</t>
    <phoneticPr fontId="9" type="noConversion"/>
  </si>
  <si>
    <t>李新春</t>
    <phoneticPr fontId="9" type="noConversion"/>
  </si>
  <si>
    <t>张延年</t>
    <phoneticPr fontId="9" type="noConversion"/>
  </si>
  <si>
    <t>张金凤</t>
    <phoneticPr fontId="9" type="noConversion"/>
  </si>
  <si>
    <t>软件2301</t>
    <phoneticPr fontId="9" type="noConversion"/>
  </si>
  <si>
    <t>软件2302</t>
    <phoneticPr fontId="9" type="noConversion"/>
  </si>
  <si>
    <t>狄颖</t>
    <phoneticPr fontId="9" type="noConversion"/>
  </si>
  <si>
    <t>史玉龙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</si>
  <si>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</si>
  <si>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</si>
  <si>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</si>
  <si>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</si>
  <si>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</si>
  <si>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</si>
  <si>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</si>
  <si>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</si>
  <si>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</si>
  <si>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</si>
  <si>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</si>
  <si>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</si>
  <si>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</si>
  <si>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</si>
  <si>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</si>
  <si>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</si>
  <si>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无人机2201</t>
    <phoneticPr fontId="9" type="noConversion"/>
  </si>
  <si>
    <t>王强林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</si>
  <si>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</si>
  <si>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</si>
  <si>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</si>
  <si>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</si>
  <si>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软件2402</t>
    <phoneticPr fontId="9" type="noConversion"/>
  </si>
  <si>
    <t>软件2401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</si>
  <si>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</si>
  <si>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</si>
  <si>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</si>
  <si>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</si>
  <si>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</si>
  <si>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</si>
  <si>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</si>
  <si>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</si>
  <si>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</si>
  <si>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物流2402</t>
    <phoneticPr fontId="9" type="noConversion"/>
  </si>
  <si>
    <t>陈静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</si>
  <si>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</si>
  <si>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</si>
  <si>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</si>
  <si>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易星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</si>
  <si>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</si>
  <si>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</si>
  <si>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</si>
  <si>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会计2401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</si>
  <si>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</si>
  <si>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</si>
  <si>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</si>
  <si>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</si>
  <si>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李扬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</si>
  <si>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</si>
  <si>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</si>
  <si>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</si>
  <si>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</si>
  <si>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</si>
  <si>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</si>
  <si>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土木2301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</si>
  <si>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</si>
  <si>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</si>
  <si>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</si>
  <si>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</si>
  <si>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</si>
  <si>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</si>
  <si>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</si>
  <si>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刘奇</t>
    <phoneticPr fontId="9" type="noConversion"/>
  </si>
  <si>
    <t>网络2401</t>
    <phoneticPr fontId="9" type="noConversion"/>
  </si>
  <si>
    <t>网络2402</t>
    <phoneticPr fontId="9" type="noConversion"/>
  </si>
  <si>
    <t>宫鼎</t>
    <phoneticPr fontId="9" type="noConversion"/>
  </si>
  <si>
    <t>戎戟</t>
    <phoneticPr fontId="9" type="noConversion"/>
  </si>
  <si>
    <t>朱兰</t>
    <phoneticPr fontId="9" type="noConversion"/>
  </si>
  <si>
    <t>道桥2302</t>
    <phoneticPr fontId="9" type="noConversion"/>
  </si>
  <si>
    <t>物流2403</t>
    <phoneticPr fontId="9" type="noConversion"/>
  </si>
  <si>
    <t>万丽娟</t>
    <phoneticPr fontId="9" type="noConversion"/>
  </si>
  <si>
    <t>江红伟</t>
    <phoneticPr fontId="9" type="noConversion"/>
  </si>
  <si>
    <t>软件2402</t>
    <phoneticPr fontId="9" type="noConversion"/>
  </si>
  <si>
    <t>电信2402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</si>
  <si>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</si>
  <si>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电信2401</t>
    <phoneticPr fontId="9" type="noConversion"/>
  </si>
  <si>
    <t>物流2404</t>
    <phoneticPr fontId="9" type="noConversion"/>
  </si>
  <si>
    <t>建筑造价2404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</si>
  <si>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</si>
  <si>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</si>
  <si>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</si>
  <si>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</si>
  <si>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</si>
  <si>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</si>
  <si>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</si>
  <si>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</si>
  <si>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t>大数据2401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</si>
  <si>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</si>
  <si>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</si>
  <si>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</si>
  <si>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</si>
  <si>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网络2201</t>
    <phoneticPr fontId="9" type="noConversion"/>
  </si>
  <si>
    <t>智能交通2301</t>
    <phoneticPr fontId="9" type="noConversion"/>
  </si>
  <si>
    <t>吴阳明</t>
    <phoneticPr fontId="9" type="noConversion"/>
  </si>
  <si>
    <t>周一</t>
    <phoneticPr fontId="9" type="noConversion"/>
  </si>
  <si>
    <t>道桥2303</t>
    <phoneticPr fontId="9" type="noConversion"/>
  </si>
  <si>
    <t>吴文亮</t>
    <phoneticPr fontId="9" type="noConversion"/>
  </si>
  <si>
    <t>道桥2306</t>
    <phoneticPr fontId="9" type="noConversion"/>
  </si>
  <si>
    <t>道桥2304</t>
    <phoneticPr fontId="9" type="noConversion"/>
  </si>
  <si>
    <t>智能交通2302</t>
    <phoneticPr fontId="9" type="noConversion"/>
  </si>
  <si>
    <t>李涛</t>
  </si>
  <si>
    <t>智能交通2302</t>
    <phoneticPr fontId="9" type="noConversion"/>
  </si>
  <si>
    <t>视觉传达2402</t>
    <phoneticPr fontId="9" type="noConversion"/>
  </si>
  <si>
    <t>大数据2302</t>
    <phoneticPr fontId="9" type="noConversion"/>
  </si>
  <si>
    <t>王宇博</t>
    <phoneticPr fontId="9" type="noConversion"/>
  </si>
  <si>
    <t>大数据2301</t>
    <phoneticPr fontId="9" type="noConversion"/>
  </si>
  <si>
    <t>室内艺术2402</t>
    <phoneticPr fontId="9" type="noConversion"/>
  </si>
  <si>
    <t>大数据2402</t>
    <phoneticPr fontId="9" type="noConversion"/>
  </si>
  <si>
    <t>道桥2307</t>
    <phoneticPr fontId="9" type="noConversion"/>
  </si>
  <si>
    <t>室内艺术2401</t>
    <phoneticPr fontId="9" type="noConversion"/>
  </si>
  <si>
    <t>视觉传达2401</t>
    <phoneticPr fontId="9" type="noConversion"/>
  </si>
  <si>
    <t>郭杰</t>
  </si>
  <si>
    <t>大数据2301</t>
    <phoneticPr fontId="9" type="noConversion"/>
  </si>
  <si>
    <t>大数据2302</t>
    <phoneticPr fontId="9" type="noConversion"/>
  </si>
  <si>
    <t xml:space="preserve"> </t>
    <phoneticPr fontId="9" type="noConversion"/>
  </si>
  <si>
    <t>曹明霖</t>
  </si>
  <si>
    <t>（2024至2025学年第1学期）    第11周</t>
    <phoneticPr fontId="9" type="noConversion"/>
  </si>
  <si>
    <t>-</t>
    <phoneticPr fontId="9" type="noConversion"/>
  </si>
  <si>
    <t>网络2202</t>
    <phoneticPr fontId="9" type="noConversion"/>
  </si>
  <si>
    <t>大数据2201</t>
    <phoneticPr fontId="9" type="noConversion"/>
  </si>
  <si>
    <t>米洪</t>
    <phoneticPr fontId="9" type="noConversion"/>
  </si>
  <si>
    <t>大数据2202</t>
    <phoneticPr fontId="9" type="noConversion"/>
  </si>
  <si>
    <t>卢旻昊</t>
    <phoneticPr fontId="9" type="noConversion"/>
  </si>
  <si>
    <t>软件2201</t>
    <phoneticPr fontId="9" type="noConversion"/>
  </si>
  <si>
    <t>石丹</t>
    <phoneticPr fontId="9" type="noConversion"/>
  </si>
  <si>
    <t>软件2202</t>
    <phoneticPr fontId="9" type="noConversion"/>
  </si>
  <si>
    <t>网络2203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</si>
</sst>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4" borderId="27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/>
    </xf>
    <xf numFmtId="49" fontId="8" fillId="4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3" fillId="0" borderId="12" xfId="0" applyNumberFormat="1" applyFont="1" applyFill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0" borderId="21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0" fillId="3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7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警告文本" xfId="1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R1" zoomScale="110" zoomScaleNormal="64" zoomScaleSheetLayoutView="110" workbookViewId="0">
      <selection activeCell="AI4" sqref="AI4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60"/>
      <c r="L1" s="58" t="s">
        <v>0</v>
      </c>
      <c r="M1" s="59"/>
      <c r="N1" s="59"/>
      <c r="O1" s="59"/>
      <c r="P1" s="59"/>
      <c r="Q1" s="59"/>
      <c r="R1" s="59"/>
      <c r="S1" s="59"/>
      <c r="T1" s="59"/>
      <c r="U1" s="59"/>
      <c r="V1" s="60"/>
      <c r="W1" s="58" t="s">
        <v>0</v>
      </c>
      <c r="X1" s="59"/>
      <c r="Y1" s="59"/>
      <c r="Z1" s="59"/>
      <c r="AA1" s="59"/>
      <c r="AB1" s="59"/>
      <c r="AC1" s="59"/>
      <c r="AD1" s="59"/>
      <c r="AE1" s="59"/>
      <c r="AF1" s="59"/>
      <c r="AG1" s="60"/>
    </row>
    <row r="2" spans="1:33" ht="10.5" customHeight="1" x14ac:dyDescent="0.15">
      <c r="A2" s="61" t="s">
        <v>192</v>
      </c>
      <c r="B2" s="62"/>
      <c r="C2" s="62"/>
      <c r="D2" s="62"/>
      <c r="E2" s="62"/>
      <c r="F2" s="62"/>
      <c r="G2" s="62"/>
      <c r="H2" s="62"/>
      <c r="I2" s="62"/>
      <c r="J2" s="62"/>
      <c r="K2" s="63"/>
      <c r="L2" s="61" t="s">
        <v>192</v>
      </c>
      <c r="M2" s="62"/>
      <c r="N2" s="62"/>
      <c r="O2" s="62"/>
      <c r="P2" s="62"/>
      <c r="Q2" s="62"/>
      <c r="R2" s="62"/>
      <c r="S2" s="62"/>
      <c r="T2" s="62"/>
      <c r="U2" s="62"/>
      <c r="V2" s="63"/>
      <c r="W2" s="61" t="s">
        <v>192</v>
      </c>
      <c r="X2" s="62"/>
      <c r="Y2" s="62"/>
      <c r="Z2" s="62"/>
      <c r="AA2" s="62"/>
      <c r="AB2" s="62"/>
      <c r="AC2" s="62"/>
      <c r="AD2" s="62"/>
      <c r="AE2" s="62"/>
      <c r="AF2" s="62"/>
      <c r="AG2" s="63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41" t="s">
        <v>8</v>
      </c>
      <c r="K3" s="43" t="s">
        <v>9</v>
      </c>
      <c r="L3" s="27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43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>
        <v>516</v>
      </c>
      <c r="AF3" s="23" t="s">
        <v>163</v>
      </c>
      <c r="AG3" s="26"/>
    </row>
    <row r="4" spans="1:33" ht="10.5" customHeight="1" x14ac:dyDescent="0.15">
      <c r="A4" s="64" t="s">
        <v>170</v>
      </c>
      <c r="B4" s="73" t="s">
        <v>25</v>
      </c>
      <c r="C4" s="22" t="s">
        <v>26</v>
      </c>
      <c r="D4" s="22" t="s">
        <v>181</v>
      </c>
      <c r="E4" s="40" t="s">
        <v>100</v>
      </c>
      <c r="F4" s="31" t="s">
        <v>56</v>
      </c>
      <c r="G4" s="31" t="s">
        <v>64</v>
      </c>
      <c r="H4" s="22" t="s">
        <v>85</v>
      </c>
      <c r="I4" s="30" t="s">
        <v>73</v>
      </c>
      <c r="J4" s="22" t="s">
        <v>92</v>
      </c>
      <c r="K4" s="44" t="s">
        <v>77</v>
      </c>
      <c r="L4" s="64" t="s">
        <v>170</v>
      </c>
      <c r="M4" s="73" t="s">
        <v>25</v>
      </c>
      <c r="N4" s="22" t="s">
        <v>26</v>
      </c>
      <c r="O4" s="24" t="s">
        <v>184</v>
      </c>
      <c r="P4" s="57" t="s">
        <v>195</v>
      </c>
      <c r="Q4" s="31" t="s">
        <v>182</v>
      </c>
      <c r="R4" s="57" t="s">
        <v>197</v>
      </c>
      <c r="S4" s="39" t="s">
        <v>116</v>
      </c>
      <c r="T4" s="40" t="s">
        <v>102</v>
      </c>
      <c r="U4" s="24" t="s">
        <v>72</v>
      </c>
      <c r="V4" s="48" t="s">
        <v>86</v>
      </c>
      <c r="W4" s="64" t="s">
        <v>170</v>
      </c>
      <c r="X4" s="73" t="s">
        <v>25</v>
      </c>
      <c r="Y4" s="30" t="s">
        <v>59</v>
      </c>
      <c r="Z4" s="22" t="s">
        <v>26</v>
      </c>
      <c r="AA4" s="57" t="s">
        <v>61</v>
      </c>
      <c r="AB4" s="22" t="s">
        <v>126</v>
      </c>
      <c r="AC4" s="30" t="s">
        <v>47</v>
      </c>
      <c r="AD4" s="30" t="s">
        <v>49</v>
      </c>
      <c r="AE4" s="22"/>
      <c r="AF4" s="17"/>
      <c r="AG4" s="26"/>
    </row>
    <row r="5" spans="1:33" ht="10.5" customHeight="1" x14ac:dyDescent="0.15">
      <c r="A5" s="65"/>
      <c r="B5" s="74"/>
      <c r="C5" s="22" t="s">
        <v>26</v>
      </c>
      <c r="D5" s="30" t="s">
        <v>68</v>
      </c>
      <c r="E5" s="40" t="s">
        <v>101</v>
      </c>
      <c r="F5" s="31" t="s">
        <v>57</v>
      </c>
      <c r="G5" s="31" t="s">
        <v>66</v>
      </c>
      <c r="H5" s="22" t="s">
        <v>82</v>
      </c>
      <c r="I5" s="30" t="s">
        <v>74</v>
      </c>
      <c r="J5" s="22" t="s">
        <v>91</v>
      </c>
      <c r="K5" s="44" t="s">
        <v>78</v>
      </c>
      <c r="L5" s="65"/>
      <c r="M5" s="74"/>
      <c r="N5" s="22" t="s">
        <v>26</v>
      </c>
      <c r="O5" s="24" t="s">
        <v>70</v>
      </c>
      <c r="P5" s="57" t="s">
        <v>196</v>
      </c>
      <c r="Q5" s="31" t="s">
        <v>65</v>
      </c>
      <c r="R5" s="57" t="s">
        <v>198</v>
      </c>
      <c r="S5" s="39" t="s">
        <v>117</v>
      </c>
      <c r="T5" s="40" t="s">
        <v>187</v>
      </c>
      <c r="U5" s="24" t="s">
        <v>75</v>
      </c>
      <c r="V5" s="48" t="s">
        <v>89</v>
      </c>
      <c r="W5" s="65"/>
      <c r="X5" s="74"/>
      <c r="Y5" s="30" t="s">
        <v>60</v>
      </c>
      <c r="Z5" s="22" t="s">
        <v>26</v>
      </c>
      <c r="AA5" s="57" t="s">
        <v>67</v>
      </c>
      <c r="AB5" s="22" t="s">
        <v>26</v>
      </c>
      <c r="AC5" s="30" t="s">
        <v>51</v>
      </c>
      <c r="AD5" s="30" t="s">
        <v>90</v>
      </c>
      <c r="AE5" s="22"/>
      <c r="AF5" s="17"/>
      <c r="AG5" s="21"/>
    </row>
    <row r="6" spans="1:33" ht="10.5" customHeight="1" x14ac:dyDescent="0.15">
      <c r="A6" s="65"/>
      <c r="B6" s="73" t="s">
        <v>27</v>
      </c>
      <c r="C6" s="22" t="s">
        <v>26</v>
      </c>
      <c r="D6" s="22" t="s">
        <v>26</v>
      </c>
      <c r="E6" s="22" t="s">
        <v>26</v>
      </c>
      <c r="F6" s="30" t="s">
        <v>127</v>
      </c>
      <c r="G6" s="31" t="s">
        <v>64</v>
      </c>
      <c r="H6" s="40" t="s">
        <v>100</v>
      </c>
      <c r="I6" s="24" t="s">
        <v>122</v>
      </c>
      <c r="J6" s="22" t="s">
        <v>92</v>
      </c>
      <c r="K6" s="45" t="s">
        <v>94</v>
      </c>
      <c r="L6" s="65"/>
      <c r="M6" s="73" t="s">
        <v>27</v>
      </c>
      <c r="N6" s="22" t="s">
        <v>26</v>
      </c>
      <c r="O6" s="53" t="s">
        <v>26</v>
      </c>
      <c r="P6" s="57" t="s">
        <v>195</v>
      </c>
      <c r="Q6" s="23" t="s">
        <v>97</v>
      </c>
      <c r="R6" s="57" t="s">
        <v>197</v>
      </c>
      <c r="S6" s="24" t="s">
        <v>104</v>
      </c>
      <c r="T6" s="24" t="s">
        <v>125</v>
      </c>
      <c r="U6" s="57" t="s">
        <v>201</v>
      </c>
      <c r="V6" s="48" t="s">
        <v>26</v>
      </c>
      <c r="W6" s="65"/>
      <c r="X6" s="73" t="s">
        <v>27</v>
      </c>
      <c r="Y6" s="22" t="s">
        <v>26</v>
      </c>
      <c r="Z6" s="30" t="s">
        <v>63</v>
      </c>
      <c r="AA6" s="57" t="s">
        <v>61</v>
      </c>
      <c r="AB6" s="22" t="s">
        <v>126</v>
      </c>
      <c r="AC6" s="30" t="s">
        <v>47</v>
      </c>
      <c r="AD6" s="24" t="s">
        <v>81</v>
      </c>
      <c r="AE6" s="22" t="s">
        <v>26</v>
      </c>
      <c r="AF6" s="23"/>
      <c r="AG6" s="51"/>
    </row>
    <row r="7" spans="1:33" ht="10.5" customHeight="1" x14ac:dyDescent="0.15">
      <c r="A7" s="65"/>
      <c r="B7" s="74"/>
      <c r="C7" s="22" t="s">
        <v>26</v>
      </c>
      <c r="D7" s="22" t="s">
        <v>26</v>
      </c>
      <c r="E7" s="22" t="s">
        <v>26</v>
      </c>
      <c r="F7" s="30" t="s">
        <v>128</v>
      </c>
      <c r="G7" s="31" t="s">
        <v>66</v>
      </c>
      <c r="H7" s="40" t="s">
        <v>101</v>
      </c>
      <c r="I7" s="24" t="s">
        <v>123</v>
      </c>
      <c r="J7" s="22" t="s">
        <v>91</v>
      </c>
      <c r="K7" s="46" t="s">
        <v>88</v>
      </c>
      <c r="L7" s="65"/>
      <c r="M7" s="74"/>
      <c r="N7" s="22" t="s">
        <v>26</v>
      </c>
      <c r="O7" s="53" t="s">
        <v>26</v>
      </c>
      <c r="P7" s="57" t="s">
        <v>196</v>
      </c>
      <c r="Q7" s="23" t="s">
        <v>65</v>
      </c>
      <c r="R7" s="57" t="s">
        <v>198</v>
      </c>
      <c r="S7" s="24" t="s">
        <v>105</v>
      </c>
      <c r="T7" s="24" t="s">
        <v>191</v>
      </c>
      <c r="U7" s="57" t="s">
        <v>75</v>
      </c>
      <c r="V7" s="48" t="s">
        <v>26</v>
      </c>
      <c r="W7" s="65"/>
      <c r="X7" s="74"/>
      <c r="Y7" s="22" t="s">
        <v>26</v>
      </c>
      <c r="Z7" s="30" t="s">
        <v>62</v>
      </c>
      <c r="AA7" s="57" t="s">
        <v>67</v>
      </c>
      <c r="AB7" s="22" t="s">
        <v>26</v>
      </c>
      <c r="AC7" s="30" t="s">
        <v>51</v>
      </c>
      <c r="AD7" s="24" t="s">
        <v>50</v>
      </c>
      <c r="AE7" s="22" t="s">
        <v>26</v>
      </c>
      <c r="AF7" s="17"/>
      <c r="AG7" s="51"/>
    </row>
    <row r="8" spans="1:33" ht="10.5" customHeight="1" x14ac:dyDescent="0.15">
      <c r="A8" s="65"/>
      <c r="B8" s="73" t="s">
        <v>28</v>
      </c>
      <c r="C8" s="22" t="s">
        <v>168</v>
      </c>
      <c r="D8" s="40" t="s">
        <v>150</v>
      </c>
      <c r="E8" s="24" t="s">
        <v>109</v>
      </c>
      <c r="F8" s="31" t="s">
        <v>175</v>
      </c>
      <c r="G8" s="31" t="s">
        <v>64</v>
      </c>
      <c r="H8" s="22" t="s">
        <v>85</v>
      </c>
      <c r="I8" s="30" t="s">
        <v>73</v>
      </c>
      <c r="J8" s="22" t="s">
        <v>76</v>
      </c>
      <c r="K8" s="44" t="s">
        <v>84</v>
      </c>
      <c r="L8" s="65"/>
      <c r="M8" s="73" t="s">
        <v>28</v>
      </c>
      <c r="N8" s="22" t="s">
        <v>26</v>
      </c>
      <c r="O8" s="22" t="s">
        <v>26</v>
      </c>
      <c r="P8" s="57" t="s">
        <v>195</v>
      </c>
      <c r="Q8" s="38" t="s">
        <v>95</v>
      </c>
      <c r="R8" s="57" t="s">
        <v>197</v>
      </c>
      <c r="S8" s="22" t="s">
        <v>183</v>
      </c>
      <c r="T8" s="22" t="s">
        <v>26</v>
      </c>
      <c r="U8" s="24" t="s">
        <v>72</v>
      </c>
      <c r="V8" s="48" t="s">
        <v>86</v>
      </c>
      <c r="W8" s="65"/>
      <c r="X8" s="73" t="s">
        <v>28</v>
      </c>
      <c r="Y8" s="22" t="s">
        <v>87</v>
      </c>
      <c r="Z8" s="22" t="s">
        <v>26</v>
      </c>
      <c r="AA8" s="24" t="s">
        <v>120</v>
      </c>
      <c r="AB8" s="22" t="s">
        <v>126</v>
      </c>
      <c r="AC8" s="24" t="s">
        <v>96</v>
      </c>
      <c r="AD8" s="24" t="s">
        <v>118</v>
      </c>
      <c r="AE8" s="22" t="s">
        <v>26</v>
      </c>
      <c r="AF8" s="17"/>
      <c r="AG8" s="51"/>
    </row>
    <row r="9" spans="1:33" ht="10.5" customHeight="1" x14ac:dyDescent="0.15">
      <c r="A9" s="65"/>
      <c r="B9" s="74"/>
      <c r="C9" s="22" t="s">
        <v>169</v>
      </c>
      <c r="D9" s="40" t="s">
        <v>68</v>
      </c>
      <c r="E9" s="24" t="s">
        <v>110</v>
      </c>
      <c r="F9" s="31" t="s">
        <v>54</v>
      </c>
      <c r="G9" s="31" t="s">
        <v>66</v>
      </c>
      <c r="H9" s="22" t="s">
        <v>82</v>
      </c>
      <c r="I9" s="30" t="s">
        <v>74</v>
      </c>
      <c r="J9" s="22" t="s">
        <v>91</v>
      </c>
      <c r="K9" s="44" t="s">
        <v>78</v>
      </c>
      <c r="L9" s="65"/>
      <c r="M9" s="74"/>
      <c r="N9" s="22" t="s">
        <v>26</v>
      </c>
      <c r="O9" s="22" t="s">
        <v>26</v>
      </c>
      <c r="P9" s="57" t="s">
        <v>196</v>
      </c>
      <c r="Q9" s="24" t="s">
        <v>88</v>
      </c>
      <c r="R9" s="57" t="s">
        <v>198</v>
      </c>
      <c r="S9" s="22" t="s">
        <v>69</v>
      </c>
      <c r="T9" s="22" t="s">
        <v>26</v>
      </c>
      <c r="U9" s="24" t="s">
        <v>75</v>
      </c>
      <c r="V9" s="48" t="s">
        <v>89</v>
      </c>
      <c r="W9" s="65"/>
      <c r="X9" s="74"/>
      <c r="Y9" s="22" t="s">
        <v>83</v>
      </c>
      <c r="Z9" s="22" t="s">
        <v>26</v>
      </c>
      <c r="AA9" s="24" t="s">
        <v>121</v>
      </c>
      <c r="AB9" s="22" t="s">
        <v>26</v>
      </c>
      <c r="AC9" s="24" t="s">
        <v>105</v>
      </c>
      <c r="AD9" s="24" t="s">
        <v>117</v>
      </c>
      <c r="AE9" s="22" t="s">
        <v>26</v>
      </c>
      <c r="AF9" s="17"/>
      <c r="AG9" s="51"/>
    </row>
    <row r="10" spans="1:33" ht="10.5" customHeight="1" x14ac:dyDescent="0.15">
      <c r="A10" s="65"/>
      <c r="B10" s="73" t="s">
        <v>29</v>
      </c>
      <c r="C10" s="22" t="s">
        <v>168</v>
      </c>
      <c r="D10" s="22" t="s">
        <v>26</v>
      </c>
      <c r="E10" s="22" t="s">
        <v>26</v>
      </c>
      <c r="F10" s="22" t="s">
        <v>26</v>
      </c>
      <c r="G10" s="22" t="s">
        <v>26</v>
      </c>
      <c r="H10" s="22" t="s">
        <v>26</v>
      </c>
      <c r="I10" s="24" t="s">
        <v>186</v>
      </c>
      <c r="J10" s="22" t="s">
        <v>26</v>
      </c>
      <c r="K10" s="44" t="s">
        <v>84</v>
      </c>
      <c r="L10" s="65"/>
      <c r="M10" s="73" t="s">
        <v>29</v>
      </c>
      <c r="N10" s="22" t="s">
        <v>26</v>
      </c>
      <c r="O10" s="22" t="s">
        <v>26</v>
      </c>
      <c r="P10" s="57" t="s">
        <v>195</v>
      </c>
      <c r="Q10" s="22" t="s">
        <v>26</v>
      </c>
      <c r="R10" s="57" t="s">
        <v>197</v>
      </c>
      <c r="S10" s="22" t="s">
        <v>26</v>
      </c>
      <c r="T10" s="22" t="s">
        <v>26</v>
      </c>
      <c r="U10" s="57" t="s">
        <v>201</v>
      </c>
      <c r="V10" s="48" t="s">
        <v>26</v>
      </c>
      <c r="W10" s="65"/>
      <c r="X10" s="73" t="s">
        <v>29</v>
      </c>
      <c r="Y10" s="36" t="s">
        <v>87</v>
      </c>
      <c r="Z10" s="22" t="s">
        <v>26</v>
      </c>
      <c r="AA10" s="57" t="s">
        <v>61</v>
      </c>
      <c r="AB10" s="22" t="s">
        <v>193</v>
      </c>
      <c r="AC10" s="22" t="s">
        <v>26</v>
      </c>
      <c r="AD10" s="22" t="s">
        <v>26</v>
      </c>
      <c r="AE10" s="22" t="s">
        <v>26</v>
      </c>
      <c r="AF10" s="17"/>
      <c r="AG10" s="51"/>
    </row>
    <row r="11" spans="1:33" ht="10.5" customHeight="1" x14ac:dyDescent="0.15">
      <c r="A11" s="66"/>
      <c r="B11" s="74"/>
      <c r="C11" s="22" t="s">
        <v>169</v>
      </c>
      <c r="D11" s="22" t="s">
        <v>26</v>
      </c>
      <c r="E11" s="22" t="s">
        <v>26</v>
      </c>
      <c r="F11" s="22" t="s">
        <v>26</v>
      </c>
      <c r="G11" s="22" t="s">
        <v>26</v>
      </c>
      <c r="H11" s="22" t="s">
        <v>26</v>
      </c>
      <c r="I11" s="24" t="s">
        <v>180</v>
      </c>
      <c r="J11" s="22" t="s">
        <v>26</v>
      </c>
      <c r="K11" s="44" t="s">
        <v>78</v>
      </c>
      <c r="L11" s="66"/>
      <c r="M11" s="74"/>
      <c r="N11" s="22" t="s">
        <v>26</v>
      </c>
      <c r="O11" s="22" t="s">
        <v>26</v>
      </c>
      <c r="P11" s="57" t="s">
        <v>196</v>
      </c>
      <c r="Q11" s="22" t="s">
        <v>26</v>
      </c>
      <c r="R11" s="57" t="s">
        <v>198</v>
      </c>
      <c r="S11" s="22" t="s">
        <v>26</v>
      </c>
      <c r="T11" s="22" t="s">
        <v>26</v>
      </c>
      <c r="U11" s="57" t="s">
        <v>75</v>
      </c>
      <c r="V11" s="48" t="s">
        <v>26</v>
      </c>
      <c r="W11" s="66"/>
      <c r="X11" s="74"/>
      <c r="Y11" s="36" t="s">
        <v>83</v>
      </c>
      <c r="Z11" s="22" t="s">
        <v>26</v>
      </c>
      <c r="AA11" s="57" t="s">
        <v>67</v>
      </c>
      <c r="AB11" s="22" t="s">
        <v>26</v>
      </c>
      <c r="AC11" s="22" t="s">
        <v>26</v>
      </c>
      <c r="AD11" s="22" t="s">
        <v>26</v>
      </c>
      <c r="AE11" s="22" t="s">
        <v>26</v>
      </c>
      <c r="AF11" s="17"/>
      <c r="AG11" s="51"/>
    </row>
    <row r="12" spans="1:33" ht="10.5" customHeight="1" x14ac:dyDescent="0.15">
      <c r="A12" s="67" t="s">
        <v>30</v>
      </c>
      <c r="B12" s="73" t="s">
        <v>25</v>
      </c>
      <c r="C12" s="22" t="s">
        <v>26</v>
      </c>
      <c r="D12" s="22" t="s">
        <v>179</v>
      </c>
      <c r="E12" s="24" t="s">
        <v>124</v>
      </c>
      <c r="F12" s="31" t="s">
        <v>53</v>
      </c>
      <c r="G12" s="22" t="s">
        <v>26</v>
      </c>
      <c r="H12" s="31" t="s">
        <v>72</v>
      </c>
      <c r="I12" s="31" t="s">
        <v>181</v>
      </c>
      <c r="J12" s="22" t="s">
        <v>80</v>
      </c>
      <c r="K12" s="30" t="s">
        <v>73</v>
      </c>
      <c r="L12" s="67" t="s">
        <v>30</v>
      </c>
      <c r="M12" s="73" t="s">
        <v>25</v>
      </c>
      <c r="N12" s="22" t="s">
        <v>26</v>
      </c>
      <c r="O12" s="22" t="s">
        <v>26</v>
      </c>
      <c r="P12" s="57" t="s">
        <v>195</v>
      </c>
      <c r="Q12" s="24" t="s">
        <v>162</v>
      </c>
      <c r="R12" s="57" t="s">
        <v>197</v>
      </c>
      <c r="S12" s="22" t="s">
        <v>148</v>
      </c>
      <c r="T12" s="24" t="s">
        <v>99</v>
      </c>
      <c r="U12" s="57" t="s">
        <v>201</v>
      </c>
      <c r="V12" s="48" t="s">
        <v>26</v>
      </c>
      <c r="W12" s="67" t="s">
        <v>30</v>
      </c>
      <c r="X12" s="73" t="s">
        <v>25</v>
      </c>
      <c r="Y12" s="22" t="s">
        <v>85</v>
      </c>
      <c r="Z12" s="22" t="s">
        <v>104</v>
      </c>
      <c r="AA12" s="22" t="s">
        <v>139</v>
      </c>
      <c r="AB12" s="22" t="s">
        <v>194</v>
      </c>
      <c r="AC12" s="30" t="s">
        <v>45</v>
      </c>
      <c r="AD12" s="30" t="s">
        <v>49</v>
      </c>
      <c r="AE12" s="30"/>
      <c r="AF12" s="17"/>
      <c r="AG12" s="51"/>
    </row>
    <row r="13" spans="1:33" ht="10.5" customHeight="1" x14ac:dyDescent="0.15">
      <c r="A13" s="65"/>
      <c r="B13" s="74"/>
      <c r="C13" s="22" t="s">
        <v>26</v>
      </c>
      <c r="D13" s="30" t="s">
        <v>68</v>
      </c>
      <c r="E13" s="24" t="s">
        <v>51</v>
      </c>
      <c r="F13" s="31" t="s">
        <v>54</v>
      </c>
      <c r="G13" s="22" t="s">
        <v>26</v>
      </c>
      <c r="H13" s="30" t="s">
        <v>105</v>
      </c>
      <c r="I13" s="30" t="s">
        <v>180</v>
      </c>
      <c r="J13" s="22" t="s">
        <v>91</v>
      </c>
      <c r="K13" s="30" t="s">
        <v>101</v>
      </c>
      <c r="L13" s="65"/>
      <c r="M13" s="74"/>
      <c r="N13" s="22" t="s">
        <v>26</v>
      </c>
      <c r="O13" s="22" t="s">
        <v>26</v>
      </c>
      <c r="P13" s="57" t="s">
        <v>196</v>
      </c>
      <c r="Q13" s="24" t="s">
        <v>74</v>
      </c>
      <c r="R13" s="57" t="s">
        <v>198</v>
      </c>
      <c r="S13" s="22" t="s">
        <v>69</v>
      </c>
      <c r="T13" s="24" t="s">
        <v>119</v>
      </c>
      <c r="U13" s="57" t="s">
        <v>75</v>
      </c>
      <c r="V13" s="48" t="s">
        <v>26</v>
      </c>
      <c r="W13" s="65"/>
      <c r="X13" s="74"/>
      <c r="Y13" s="30" t="s">
        <v>60</v>
      </c>
      <c r="Z13" s="22" t="s">
        <v>147</v>
      </c>
      <c r="AA13" s="22" t="s">
        <v>142</v>
      </c>
      <c r="AB13" s="30" t="s">
        <v>67</v>
      </c>
      <c r="AC13" s="30" t="s">
        <v>46</v>
      </c>
      <c r="AD13" s="30" t="s">
        <v>50</v>
      </c>
      <c r="AE13" s="30"/>
      <c r="AF13" s="17"/>
      <c r="AG13" s="51"/>
    </row>
    <row r="14" spans="1:33" ht="10.5" customHeight="1" x14ac:dyDescent="0.15">
      <c r="A14" s="65"/>
      <c r="B14" s="73" t="s">
        <v>27</v>
      </c>
      <c r="C14" s="22" t="s">
        <v>26</v>
      </c>
      <c r="D14" s="22" t="s">
        <v>179</v>
      </c>
      <c r="E14" s="24" t="s">
        <v>103</v>
      </c>
      <c r="F14" s="31" t="s">
        <v>53</v>
      </c>
      <c r="G14" s="22" t="s">
        <v>26</v>
      </c>
      <c r="H14" s="31" t="s">
        <v>72</v>
      </c>
      <c r="I14" s="24" t="s">
        <v>144</v>
      </c>
      <c r="J14" s="22" t="s">
        <v>80</v>
      </c>
      <c r="K14" s="47" t="s">
        <v>104</v>
      </c>
      <c r="L14" s="65"/>
      <c r="M14" s="73" t="s">
        <v>27</v>
      </c>
      <c r="N14" s="24" t="s">
        <v>149</v>
      </c>
      <c r="O14" s="24" t="s">
        <v>145</v>
      </c>
      <c r="P14" s="57" t="s">
        <v>195</v>
      </c>
      <c r="Q14" s="31" t="s">
        <v>56</v>
      </c>
      <c r="R14" s="57" t="s">
        <v>197</v>
      </c>
      <c r="S14" s="22" t="s">
        <v>99</v>
      </c>
      <c r="T14" s="22" t="s">
        <v>188</v>
      </c>
      <c r="U14" s="30" t="s">
        <v>73</v>
      </c>
      <c r="V14" s="24" t="s">
        <v>113</v>
      </c>
      <c r="W14" s="65"/>
      <c r="X14" s="73" t="s">
        <v>27</v>
      </c>
      <c r="Y14" s="22" t="s">
        <v>85</v>
      </c>
      <c r="Z14" s="24" t="s">
        <v>153</v>
      </c>
      <c r="AA14" s="53" t="s">
        <v>139</v>
      </c>
      <c r="AB14" s="22" t="s">
        <v>194</v>
      </c>
      <c r="AC14" s="30" t="s">
        <v>45</v>
      </c>
      <c r="AD14" s="30" t="s">
        <v>49</v>
      </c>
      <c r="AE14" s="30"/>
      <c r="AF14" s="17"/>
      <c r="AG14" s="52"/>
    </row>
    <row r="15" spans="1:33" ht="10.5" customHeight="1" x14ac:dyDescent="0.15">
      <c r="A15" s="65"/>
      <c r="B15" s="74"/>
      <c r="C15" s="22" t="s">
        <v>26</v>
      </c>
      <c r="D15" s="30" t="s">
        <v>68</v>
      </c>
      <c r="E15" s="24" t="s">
        <v>51</v>
      </c>
      <c r="F15" s="31" t="s">
        <v>54</v>
      </c>
      <c r="G15" s="22" t="s">
        <v>26</v>
      </c>
      <c r="H15" s="30" t="s">
        <v>105</v>
      </c>
      <c r="I15" s="24" t="s">
        <v>123</v>
      </c>
      <c r="J15" s="22" t="s">
        <v>91</v>
      </c>
      <c r="K15" s="47" t="s">
        <v>117</v>
      </c>
      <c r="L15" s="65"/>
      <c r="M15" s="74"/>
      <c r="N15" s="24" t="s">
        <v>119</v>
      </c>
      <c r="O15" s="24" t="s">
        <v>146</v>
      </c>
      <c r="P15" s="57" t="s">
        <v>196</v>
      </c>
      <c r="Q15" s="31" t="s">
        <v>65</v>
      </c>
      <c r="R15" s="57" t="s">
        <v>198</v>
      </c>
      <c r="S15" s="22" t="s">
        <v>69</v>
      </c>
      <c r="T15" s="30" t="s">
        <v>71</v>
      </c>
      <c r="U15" s="30" t="s">
        <v>101</v>
      </c>
      <c r="V15" s="24" t="s">
        <v>112</v>
      </c>
      <c r="W15" s="65"/>
      <c r="X15" s="74"/>
      <c r="Y15" s="30" t="s">
        <v>60</v>
      </c>
      <c r="Z15" s="24" t="s">
        <v>75</v>
      </c>
      <c r="AA15" s="53" t="s">
        <v>142</v>
      </c>
      <c r="AB15" s="30" t="s">
        <v>67</v>
      </c>
      <c r="AC15" s="30" t="s">
        <v>46</v>
      </c>
      <c r="AD15" s="30" t="s">
        <v>50</v>
      </c>
      <c r="AE15" s="30"/>
      <c r="AF15" s="17"/>
      <c r="AG15" s="52"/>
    </row>
    <row r="16" spans="1:33" ht="10.5" customHeight="1" x14ac:dyDescent="0.15">
      <c r="A16" s="65"/>
      <c r="B16" s="73" t="s">
        <v>28</v>
      </c>
      <c r="C16" s="22" t="s">
        <v>175</v>
      </c>
      <c r="D16" s="22" t="s">
        <v>164</v>
      </c>
      <c r="E16" s="24" t="s">
        <v>159</v>
      </c>
      <c r="F16" s="24" t="s">
        <v>155</v>
      </c>
      <c r="G16" s="22" t="s">
        <v>26</v>
      </c>
      <c r="H16" s="24" t="s">
        <v>157</v>
      </c>
      <c r="I16" s="32" t="s">
        <v>130</v>
      </c>
      <c r="J16" s="24" t="s">
        <v>185</v>
      </c>
      <c r="K16" s="44" t="s">
        <v>104</v>
      </c>
      <c r="L16" s="65"/>
      <c r="M16" s="73" t="s">
        <v>28</v>
      </c>
      <c r="N16" s="22" t="s">
        <v>26</v>
      </c>
      <c r="O16" s="22" t="s">
        <v>26</v>
      </c>
      <c r="P16" s="57" t="s">
        <v>195</v>
      </c>
      <c r="Q16" s="31" t="s">
        <v>182</v>
      </c>
      <c r="R16" s="57" t="s">
        <v>197</v>
      </c>
      <c r="S16" s="24" t="s">
        <v>151</v>
      </c>
      <c r="T16" s="22" t="s">
        <v>148</v>
      </c>
      <c r="U16" s="24" t="s">
        <v>171</v>
      </c>
      <c r="V16" s="48" t="s">
        <v>26</v>
      </c>
      <c r="W16" s="65"/>
      <c r="X16" s="73" t="s">
        <v>28</v>
      </c>
      <c r="Y16" s="24" t="s">
        <v>174</v>
      </c>
      <c r="Z16" s="22" t="s">
        <v>26</v>
      </c>
      <c r="AA16" s="57" t="s">
        <v>194</v>
      </c>
      <c r="AB16" s="22" t="s">
        <v>26</v>
      </c>
      <c r="AC16" s="24" t="s">
        <v>115</v>
      </c>
      <c r="AD16" s="24" t="s">
        <v>111</v>
      </c>
      <c r="AE16" s="34"/>
      <c r="AF16" s="17"/>
      <c r="AG16" s="51"/>
    </row>
    <row r="17" spans="1:33" ht="10.5" customHeight="1" x14ac:dyDescent="0.15">
      <c r="A17" s="65"/>
      <c r="B17" s="74"/>
      <c r="C17" s="22" t="s">
        <v>169</v>
      </c>
      <c r="D17" s="22" t="s">
        <v>165</v>
      </c>
      <c r="E17" s="24" t="s">
        <v>160</v>
      </c>
      <c r="F17" s="24" t="s">
        <v>156</v>
      </c>
      <c r="G17" s="22" t="s">
        <v>26</v>
      </c>
      <c r="H17" s="24" t="s">
        <v>158</v>
      </c>
      <c r="I17" s="32" t="s">
        <v>79</v>
      </c>
      <c r="J17" s="24" t="s">
        <v>75</v>
      </c>
      <c r="K17" s="44" t="s">
        <v>117</v>
      </c>
      <c r="L17" s="65"/>
      <c r="M17" s="74"/>
      <c r="N17" s="22" t="s">
        <v>26</v>
      </c>
      <c r="O17" s="22" t="s">
        <v>26</v>
      </c>
      <c r="P17" s="57" t="s">
        <v>196</v>
      </c>
      <c r="Q17" s="31" t="s">
        <v>65</v>
      </c>
      <c r="R17" s="57" t="s">
        <v>198</v>
      </c>
      <c r="S17" s="24" t="s">
        <v>71</v>
      </c>
      <c r="T17" s="22" t="s">
        <v>119</v>
      </c>
      <c r="U17" s="24" t="s">
        <v>172</v>
      </c>
      <c r="V17" s="48" t="s">
        <v>26</v>
      </c>
      <c r="W17" s="65"/>
      <c r="X17" s="74"/>
      <c r="Y17" s="42" t="s">
        <v>83</v>
      </c>
      <c r="Z17" s="22" t="s">
        <v>26</v>
      </c>
      <c r="AA17" s="57" t="s">
        <v>67</v>
      </c>
      <c r="AB17" s="22" t="s">
        <v>26</v>
      </c>
      <c r="AC17" s="24" t="s">
        <v>134</v>
      </c>
      <c r="AD17" s="24" t="s">
        <v>112</v>
      </c>
      <c r="AE17" s="34"/>
      <c r="AF17" s="17"/>
      <c r="AG17" s="51"/>
    </row>
    <row r="18" spans="1:33" ht="10.5" customHeight="1" x14ac:dyDescent="0.15">
      <c r="A18" s="65"/>
      <c r="B18" s="73" t="s">
        <v>29</v>
      </c>
      <c r="C18" s="22" t="s">
        <v>175</v>
      </c>
      <c r="D18" s="22" t="s">
        <v>164</v>
      </c>
      <c r="E18" s="24" t="s">
        <v>159</v>
      </c>
      <c r="F18" s="24" t="s">
        <v>155</v>
      </c>
      <c r="G18" s="22" t="s">
        <v>26</v>
      </c>
      <c r="H18" s="24" t="s">
        <v>157</v>
      </c>
      <c r="I18" s="32" t="s">
        <v>130</v>
      </c>
      <c r="J18" s="57" t="s">
        <v>201</v>
      </c>
      <c r="K18" s="24" t="s">
        <v>186</v>
      </c>
      <c r="L18" s="65"/>
      <c r="M18" s="73" t="s">
        <v>29</v>
      </c>
      <c r="N18" s="22" t="s">
        <v>26</v>
      </c>
      <c r="O18" s="22" t="s">
        <v>26</v>
      </c>
      <c r="P18" s="57" t="s">
        <v>195</v>
      </c>
      <c r="Q18" s="31" t="s">
        <v>182</v>
      </c>
      <c r="R18" s="57" t="s">
        <v>197</v>
      </c>
      <c r="S18" s="22" t="s">
        <v>26</v>
      </c>
      <c r="T18" s="22" t="s">
        <v>26</v>
      </c>
      <c r="U18" s="24" t="s">
        <v>171</v>
      </c>
      <c r="V18" s="48" t="s">
        <v>26</v>
      </c>
      <c r="W18" s="65"/>
      <c r="X18" s="73" t="s">
        <v>29</v>
      </c>
      <c r="Y18" s="22" t="s">
        <v>26</v>
      </c>
      <c r="Z18" s="22" t="s">
        <v>26</v>
      </c>
      <c r="AA18" s="57" t="s">
        <v>194</v>
      </c>
      <c r="AB18" s="22" t="s">
        <v>26</v>
      </c>
      <c r="AC18" s="22" t="s">
        <v>26</v>
      </c>
      <c r="AD18" s="22" t="s">
        <v>26</v>
      </c>
      <c r="AE18" s="34"/>
      <c r="AF18" s="17"/>
      <c r="AG18" s="52"/>
    </row>
    <row r="19" spans="1:33" ht="10.5" customHeight="1" x14ac:dyDescent="0.15">
      <c r="A19" s="66"/>
      <c r="B19" s="74"/>
      <c r="C19" s="22" t="s">
        <v>169</v>
      </c>
      <c r="D19" s="22" t="s">
        <v>165</v>
      </c>
      <c r="E19" s="24" t="s">
        <v>160</v>
      </c>
      <c r="F19" s="24" t="s">
        <v>156</v>
      </c>
      <c r="G19" s="22" t="s">
        <v>26</v>
      </c>
      <c r="H19" s="24" t="s">
        <v>158</v>
      </c>
      <c r="I19" s="22" t="s">
        <v>26</v>
      </c>
      <c r="J19" s="57" t="s">
        <v>75</v>
      </c>
      <c r="K19" s="24" t="s">
        <v>180</v>
      </c>
      <c r="L19" s="66"/>
      <c r="M19" s="74"/>
      <c r="N19" s="22" t="s">
        <v>26</v>
      </c>
      <c r="O19" s="22" t="s">
        <v>26</v>
      </c>
      <c r="P19" s="57" t="s">
        <v>196</v>
      </c>
      <c r="Q19" s="31" t="s">
        <v>65</v>
      </c>
      <c r="R19" s="57" t="s">
        <v>198</v>
      </c>
      <c r="S19" s="22" t="s">
        <v>26</v>
      </c>
      <c r="T19" s="22" t="s">
        <v>26</v>
      </c>
      <c r="U19" s="55" t="s">
        <v>26</v>
      </c>
      <c r="V19" s="55" t="s">
        <v>26</v>
      </c>
      <c r="W19" s="66"/>
      <c r="X19" s="74"/>
      <c r="Y19" s="22" t="s">
        <v>26</v>
      </c>
      <c r="Z19" s="22" t="s">
        <v>26</v>
      </c>
      <c r="AA19" s="57" t="s">
        <v>67</v>
      </c>
      <c r="AB19" s="22" t="s">
        <v>26</v>
      </c>
      <c r="AC19" s="22" t="s">
        <v>26</v>
      </c>
      <c r="AD19" s="22" t="s">
        <v>26</v>
      </c>
      <c r="AE19" s="34"/>
      <c r="AF19" s="17"/>
      <c r="AG19" s="52"/>
    </row>
    <row r="20" spans="1:33" ht="10.5" customHeight="1" x14ac:dyDescent="0.15">
      <c r="A20" s="68" t="s">
        <v>31</v>
      </c>
      <c r="B20" s="73" t="s">
        <v>25</v>
      </c>
      <c r="C20" s="22" t="s">
        <v>26</v>
      </c>
      <c r="D20" s="22" t="s">
        <v>181</v>
      </c>
      <c r="E20" s="24" t="s">
        <v>106</v>
      </c>
      <c r="F20" s="31" t="s">
        <v>55</v>
      </c>
      <c r="G20" s="24" t="s">
        <v>173</v>
      </c>
      <c r="H20" s="57" t="s">
        <v>199</v>
      </c>
      <c r="I20" s="24" t="s">
        <v>120</v>
      </c>
      <c r="J20" s="22" t="s">
        <v>76</v>
      </c>
      <c r="K20" s="44" t="s">
        <v>77</v>
      </c>
      <c r="L20" s="67" t="s">
        <v>31</v>
      </c>
      <c r="M20" s="73" t="s">
        <v>25</v>
      </c>
      <c r="N20" s="24" t="s">
        <v>178</v>
      </c>
      <c r="O20" s="42" t="s">
        <v>140</v>
      </c>
      <c r="P20" s="30" t="s">
        <v>73</v>
      </c>
      <c r="Q20" s="31" t="s">
        <v>175</v>
      </c>
      <c r="R20" s="57" t="s">
        <v>197</v>
      </c>
      <c r="S20" s="22" t="s">
        <v>99</v>
      </c>
      <c r="T20" s="40" t="s">
        <v>118</v>
      </c>
      <c r="U20" s="24" t="s">
        <v>166</v>
      </c>
      <c r="V20" s="48" t="s">
        <v>85</v>
      </c>
      <c r="W20" s="67" t="s">
        <v>31</v>
      </c>
      <c r="X20" s="73" t="s">
        <v>25</v>
      </c>
      <c r="Y20" s="22" t="s">
        <v>87</v>
      </c>
      <c r="Z20" s="30" t="s">
        <v>63</v>
      </c>
      <c r="AA20" s="22" t="s">
        <v>86</v>
      </c>
      <c r="AB20" s="22" t="s">
        <v>26</v>
      </c>
      <c r="AC20" s="22" t="s">
        <v>45</v>
      </c>
      <c r="AD20" s="30" t="s">
        <v>48</v>
      </c>
      <c r="AE20" s="34"/>
      <c r="AF20" s="30" t="s">
        <v>72</v>
      </c>
      <c r="AG20" s="51"/>
    </row>
    <row r="21" spans="1:33" ht="10.5" customHeight="1" x14ac:dyDescent="0.15">
      <c r="A21" s="69"/>
      <c r="B21" s="74"/>
      <c r="C21" s="22" t="s">
        <v>26</v>
      </c>
      <c r="D21" s="30" t="s">
        <v>68</v>
      </c>
      <c r="E21" s="24" t="s">
        <v>79</v>
      </c>
      <c r="F21" s="31" t="s">
        <v>54</v>
      </c>
      <c r="G21" s="24" t="s">
        <v>133</v>
      </c>
      <c r="H21" s="57" t="s">
        <v>200</v>
      </c>
      <c r="I21" s="24" t="s">
        <v>121</v>
      </c>
      <c r="J21" s="22" t="s">
        <v>91</v>
      </c>
      <c r="K21" s="44" t="s">
        <v>78</v>
      </c>
      <c r="L21" s="65"/>
      <c r="M21" s="74"/>
      <c r="N21" s="24" t="s">
        <v>58</v>
      </c>
      <c r="O21" s="42" t="s">
        <v>143</v>
      </c>
      <c r="P21" s="30" t="s">
        <v>132</v>
      </c>
      <c r="Q21" s="31" t="s">
        <v>65</v>
      </c>
      <c r="R21" s="57" t="s">
        <v>198</v>
      </c>
      <c r="S21" s="22" t="s">
        <v>69</v>
      </c>
      <c r="T21" s="40" t="s">
        <v>117</v>
      </c>
      <c r="U21" s="24" t="s">
        <v>187</v>
      </c>
      <c r="V21" s="48" t="s">
        <v>89</v>
      </c>
      <c r="W21" s="65"/>
      <c r="X21" s="74"/>
      <c r="Y21" s="30" t="s">
        <v>60</v>
      </c>
      <c r="Z21" s="30" t="s">
        <v>62</v>
      </c>
      <c r="AA21" s="22" t="s">
        <v>82</v>
      </c>
      <c r="AB21" s="22" t="s">
        <v>26</v>
      </c>
      <c r="AC21" s="22" t="s">
        <v>131</v>
      </c>
      <c r="AD21" s="30" t="s">
        <v>51</v>
      </c>
      <c r="AE21" s="34"/>
      <c r="AF21" s="30" t="s">
        <v>74</v>
      </c>
      <c r="AG21" s="51"/>
    </row>
    <row r="22" spans="1:33" ht="10.5" customHeight="1" x14ac:dyDescent="0.15">
      <c r="A22" s="69"/>
      <c r="B22" s="73" t="s">
        <v>27</v>
      </c>
      <c r="C22" s="22" t="s">
        <v>26</v>
      </c>
      <c r="D22" s="22" t="s">
        <v>179</v>
      </c>
      <c r="E22" s="40" t="s">
        <v>150</v>
      </c>
      <c r="F22" s="31" t="s">
        <v>55</v>
      </c>
      <c r="G22" s="24" t="s">
        <v>108</v>
      </c>
      <c r="H22" s="57" t="s">
        <v>199</v>
      </c>
      <c r="I22" s="30" t="s">
        <v>72</v>
      </c>
      <c r="J22" s="57" t="s">
        <v>201</v>
      </c>
      <c r="K22" s="48" t="s">
        <v>104</v>
      </c>
      <c r="L22" s="65"/>
      <c r="M22" s="73" t="s">
        <v>27</v>
      </c>
      <c r="N22" s="30" t="s">
        <v>56</v>
      </c>
      <c r="O22" s="24" t="s">
        <v>96</v>
      </c>
      <c r="P22" s="30" t="s">
        <v>73</v>
      </c>
      <c r="Q22" s="24" t="s">
        <v>94</v>
      </c>
      <c r="R22" s="57" t="s">
        <v>197</v>
      </c>
      <c r="S22" s="22" t="s">
        <v>181</v>
      </c>
      <c r="T22" s="24" t="s">
        <v>178</v>
      </c>
      <c r="U22" s="31" t="s">
        <v>80</v>
      </c>
      <c r="V22" s="48" t="s">
        <v>85</v>
      </c>
      <c r="W22" s="65"/>
      <c r="X22" s="73" t="s">
        <v>27</v>
      </c>
      <c r="Y22" s="22" t="s">
        <v>87</v>
      </c>
      <c r="Z22" s="30" t="s">
        <v>63</v>
      </c>
      <c r="AA22" s="22" t="s">
        <v>86</v>
      </c>
      <c r="AB22" s="22" t="s">
        <v>194</v>
      </c>
      <c r="AC22" s="24" t="s">
        <v>96</v>
      </c>
      <c r="AD22" s="30" t="s">
        <v>48</v>
      </c>
      <c r="AE22" s="22"/>
      <c r="AF22" s="30"/>
      <c r="AG22" s="51"/>
    </row>
    <row r="23" spans="1:33" ht="10.5" customHeight="1" x14ac:dyDescent="0.15">
      <c r="A23" s="69"/>
      <c r="B23" s="74"/>
      <c r="C23" s="22" t="s">
        <v>26</v>
      </c>
      <c r="D23" s="30" t="s">
        <v>71</v>
      </c>
      <c r="E23" s="40" t="s">
        <v>68</v>
      </c>
      <c r="F23" s="31" t="s">
        <v>54</v>
      </c>
      <c r="G23" s="24" t="s">
        <v>133</v>
      </c>
      <c r="H23" s="57" t="s">
        <v>200</v>
      </c>
      <c r="I23" s="30" t="s">
        <v>74</v>
      </c>
      <c r="J23" s="57" t="s">
        <v>75</v>
      </c>
      <c r="K23" s="48" t="s">
        <v>117</v>
      </c>
      <c r="L23" s="65"/>
      <c r="M23" s="74"/>
      <c r="N23" s="30" t="s">
        <v>134</v>
      </c>
      <c r="O23" s="24" t="s">
        <v>105</v>
      </c>
      <c r="P23" s="30" t="s">
        <v>132</v>
      </c>
      <c r="Q23" s="24" t="s">
        <v>88</v>
      </c>
      <c r="R23" s="57" t="s">
        <v>198</v>
      </c>
      <c r="S23" s="22" t="s">
        <v>69</v>
      </c>
      <c r="T23" s="24" t="s">
        <v>58</v>
      </c>
      <c r="U23" s="32" t="s">
        <v>79</v>
      </c>
      <c r="V23" s="48" t="s">
        <v>89</v>
      </c>
      <c r="W23" s="65"/>
      <c r="X23" s="74"/>
      <c r="Y23" s="30" t="s">
        <v>60</v>
      </c>
      <c r="Z23" s="30" t="s">
        <v>62</v>
      </c>
      <c r="AA23" s="22" t="s">
        <v>82</v>
      </c>
      <c r="AB23" s="30" t="s">
        <v>67</v>
      </c>
      <c r="AC23" s="24" t="s">
        <v>105</v>
      </c>
      <c r="AD23" s="30" t="s">
        <v>51</v>
      </c>
      <c r="AE23" s="22"/>
      <c r="AF23" s="30"/>
      <c r="AG23" s="51"/>
    </row>
    <row r="24" spans="1:33" ht="10.5" customHeight="1" x14ac:dyDescent="0.15">
      <c r="A24" s="69"/>
      <c r="B24" s="73" t="s">
        <v>28</v>
      </c>
      <c r="C24" s="22" t="s">
        <v>26</v>
      </c>
      <c r="D24" s="22" t="s">
        <v>26</v>
      </c>
      <c r="E24" s="22" t="s">
        <v>26</v>
      </c>
      <c r="F24" s="22" t="s">
        <v>26</v>
      </c>
      <c r="G24" s="22" t="s">
        <v>26</v>
      </c>
      <c r="H24" s="57" t="s">
        <v>199</v>
      </c>
      <c r="I24" s="24" t="s">
        <v>115</v>
      </c>
      <c r="J24" s="57" t="s">
        <v>201</v>
      </c>
      <c r="K24" s="48" t="s">
        <v>26</v>
      </c>
      <c r="L24" s="65"/>
      <c r="M24" s="73" t="s">
        <v>28</v>
      </c>
      <c r="N24" s="22" t="s">
        <v>26</v>
      </c>
      <c r="O24" s="22" t="s">
        <v>26</v>
      </c>
      <c r="P24" s="22" t="s">
        <v>26</v>
      </c>
      <c r="Q24" s="22" t="s">
        <v>26</v>
      </c>
      <c r="R24" s="57" t="s">
        <v>197</v>
      </c>
      <c r="S24" s="24" t="s">
        <v>95</v>
      </c>
      <c r="T24" s="22" t="s">
        <v>26</v>
      </c>
      <c r="U24" s="22" t="s">
        <v>26</v>
      </c>
      <c r="V24" s="48" t="s">
        <v>26</v>
      </c>
      <c r="W24" s="65"/>
      <c r="X24" s="73" t="s">
        <v>28</v>
      </c>
      <c r="Y24" s="22" t="s">
        <v>26</v>
      </c>
      <c r="Z24" s="22" t="s">
        <v>26</v>
      </c>
      <c r="AA24" s="57" t="s">
        <v>202</v>
      </c>
      <c r="AB24" s="22" t="s">
        <v>26</v>
      </c>
      <c r="AC24" s="22" t="s">
        <v>26</v>
      </c>
      <c r="AD24" s="22" t="s">
        <v>26</v>
      </c>
      <c r="AE24" s="22"/>
      <c r="AF24" s="17"/>
      <c r="AG24" s="51"/>
    </row>
    <row r="25" spans="1:33" ht="10.5" customHeight="1" x14ac:dyDescent="0.15">
      <c r="A25" s="69"/>
      <c r="B25" s="74"/>
      <c r="C25" s="22" t="s">
        <v>26</v>
      </c>
      <c r="D25" s="22" t="s">
        <v>26</v>
      </c>
      <c r="E25" s="22" t="s">
        <v>26</v>
      </c>
      <c r="F25" s="22" t="s">
        <v>26</v>
      </c>
      <c r="G25" s="22" t="s">
        <v>26</v>
      </c>
      <c r="H25" s="57" t="s">
        <v>200</v>
      </c>
      <c r="I25" s="24" t="s">
        <v>134</v>
      </c>
      <c r="J25" s="57" t="s">
        <v>75</v>
      </c>
      <c r="K25" s="48" t="s">
        <v>26</v>
      </c>
      <c r="L25" s="65"/>
      <c r="M25" s="74"/>
      <c r="N25" s="22" t="s">
        <v>26</v>
      </c>
      <c r="O25" s="22" t="s">
        <v>26</v>
      </c>
      <c r="P25" s="22" t="s">
        <v>26</v>
      </c>
      <c r="Q25" s="22" t="s">
        <v>26</v>
      </c>
      <c r="R25" s="57" t="s">
        <v>198</v>
      </c>
      <c r="S25" s="24" t="s">
        <v>88</v>
      </c>
      <c r="T25" s="22" t="s">
        <v>26</v>
      </c>
      <c r="U25" s="22" t="s">
        <v>26</v>
      </c>
      <c r="V25" s="48" t="s">
        <v>26</v>
      </c>
      <c r="W25" s="65"/>
      <c r="X25" s="74"/>
      <c r="Y25" s="22" t="s">
        <v>26</v>
      </c>
      <c r="Z25" s="22" t="s">
        <v>26</v>
      </c>
      <c r="AA25" s="57" t="s">
        <v>67</v>
      </c>
      <c r="AB25" s="22" t="s">
        <v>26</v>
      </c>
      <c r="AC25" s="22" t="s">
        <v>26</v>
      </c>
      <c r="AD25" s="22" t="s">
        <v>26</v>
      </c>
      <c r="AE25" s="22"/>
      <c r="AF25" s="17"/>
      <c r="AG25" s="51"/>
    </row>
    <row r="26" spans="1:33" ht="10.5" customHeight="1" x14ac:dyDescent="0.15">
      <c r="A26" s="69"/>
      <c r="B26" s="73" t="s">
        <v>29</v>
      </c>
      <c r="C26" s="22" t="s">
        <v>26</v>
      </c>
      <c r="D26" s="22" t="s">
        <v>26</v>
      </c>
      <c r="E26" s="22" t="s">
        <v>26</v>
      </c>
      <c r="F26" s="22" t="s">
        <v>26</v>
      </c>
      <c r="G26" s="22" t="s">
        <v>26</v>
      </c>
      <c r="H26" s="57" t="s">
        <v>199</v>
      </c>
      <c r="I26" s="22" t="s">
        <v>26</v>
      </c>
      <c r="J26" s="57" t="s">
        <v>201</v>
      </c>
      <c r="K26" s="48" t="s">
        <v>26</v>
      </c>
      <c r="L26" s="65"/>
      <c r="M26" s="73" t="s">
        <v>29</v>
      </c>
      <c r="N26" s="22" t="s">
        <v>26</v>
      </c>
      <c r="O26" s="22" t="s">
        <v>26</v>
      </c>
      <c r="P26" s="22" t="s">
        <v>26</v>
      </c>
      <c r="Q26" s="22" t="s">
        <v>26</v>
      </c>
      <c r="R26" s="57" t="s">
        <v>197</v>
      </c>
      <c r="S26" s="22" t="s">
        <v>26</v>
      </c>
      <c r="T26" s="22" t="s">
        <v>26</v>
      </c>
      <c r="U26" s="22" t="s">
        <v>26</v>
      </c>
      <c r="V26" s="48" t="s">
        <v>26</v>
      </c>
      <c r="W26" s="65"/>
      <c r="X26" s="73" t="s">
        <v>29</v>
      </c>
      <c r="Y26" s="22" t="s">
        <v>26</v>
      </c>
      <c r="Z26" s="22" t="s">
        <v>26</v>
      </c>
      <c r="AA26" s="57" t="s">
        <v>202</v>
      </c>
      <c r="AB26" s="22" t="s">
        <v>26</v>
      </c>
      <c r="AC26" s="22" t="s">
        <v>26</v>
      </c>
      <c r="AD26" s="22" t="s">
        <v>26</v>
      </c>
      <c r="AE26" s="22"/>
      <c r="AF26" s="17"/>
      <c r="AG26" s="51"/>
    </row>
    <row r="27" spans="1:33" ht="10.5" customHeight="1" x14ac:dyDescent="0.15">
      <c r="A27" s="70"/>
      <c r="B27" s="74"/>
      <c r="C27" s="22" t="s">
        <v>26</v>
      </c>
      <c r="D27" s="22" t="s">
        <v>26</v>
      </c>
      <c r="E27" s="22" t="s">
        <v>26</v>
      </c>
      <c r="F27" s="22" t="s">
        <v>26</v>
      </c>
      <c r="G27" s="22" t="s">
        <v>26</v>
      </c>
      <c r="H27" s="57" t="s">
        <v>200</v>
      </c>
      <c r="I27" s="22" t="s">
        <v>26</v>
      </c>
      <c r="J27" s="57" t="s">
        <v>75</v>
      </c>
      <c r="K27" s="48" t="s">
        <v>26</v>
      </c>
      <c r="L27" s="66"/>
      <c r="M27" s="74"/>
      <c r="N27" s="22" t="s">
        <v>26</v>
      </c>
      <c r="O27" s="22" t="s">
        <v>26</v>
      </c>
      <c r="P27" s="22" t="s">
        <v>26</v>
      </c>
      <c r="Q27" s="22" t="s">
        <v>26</v>
      </c>
      <c r="R27" s="57" t="s">
        <v>198</v>
      </c>
      <c r="S27" s="22" t="s">
        <v>26</v>
      </c>
      <c r="T27" s="22" t="s">
        <v>26</v>
      </c>
      <c r="U27" s="22" t="s">
        <v>26</v>
      </c>
      <c r="V27" s="48" t="s">
        <v>26</v>
      </c>
      <c r="W27" s="66"/>
      <c r="X27" s="74"/>
      <c r="Y27" s="22" t="s">
        <v>26</v>
      </c>
      <c r="Z27" s="22" t="s">
        <v>26</v>
      </c>
      <c r="AA27" s="57" t="s">
        <v>67</v>
      </c>
      <c r="AB27" s="22" t="s">
        <v>26</v>
      </c>
      <c r="AC27" s="22" t="s">
        <v>26</v>
      </c>
      <c r="AD27" s="22" t="s">
        <v>26</v>
      </c>
      <c r="AE27" s="22"/>
      <c r="AF27" s="17"/>
      <c r="AG27" s="51"/>
    </row>
    <row r="28" spans="1:33" ht="10.5" customHeight="1" x14ac:dyDescent="0.15">
      <c r="A28" s="67" t="s">
        <v>44</v>
      </c>
      <c r="B28" s="73" t="s">
        <v>25</v>
      </c>
      <c r="C28" s="22" t="s">
        <v>26</v>
      </c>
      <c r="D28" s="42" t="s">
        <v>116</v>
      </c>
      <c r="E28" s="22" t="s">
        <v>26</v>
      </c>
      <c r="F28" s="32" t="s">
        <v>49</v>
      </c>
      <c r="G28" s="31" t="s">
        <v>85</v>
      </c>
      <c r="H28" s="57" t="s">
        <v>199</v>
      </c>
      <c r="I28" s="30" t="s">
        <v>76</v>
      </c>
      <c r="J28" s="30" t="s">
        <v>73</v>
      </c>
      <c r="K28" s="22" t="s">
        <v>87</v>
      </c>
      <c r="L28" s="67" t="s">
        <v>135</v>
      </c>
      <c r="M28" s="73" t="s">
        <v>25</v>
      </c>
      <c r="N28" s="22" t="s">
        <v>26</v>
      </c>
      <c r="O28" s="22" t="s">
        <v>26</v>
      </c>
      <c r="P28" s="57" t="s">
        <v>195</v>
      </c>
      <c r="Q28" s="24" t="s">
        <v>127</v>
      </c>
      <c r="R28" s="30" t="s">
        <v>72</v>
      </c>
      <c r="S28" s="36" t="s">
        <v>148</v>
      </c>
      <c r="T28" s="22" t="s">
        <v>99</v>
      </c>
      <c r="U28" s="57" t="s">
        <v>201</v>
      </c>
      <c r="V28" s="48" t="s">
        <v>139</v>
      </c>
      <c r="W28" s="67" t="s">
        <v>44</v>
      </c>
      <c r="X28" s="73" t="s">
        <v>25</v>
      </c>
      <c r="Y28" s="22" t="s">
        <v>86</v>
      </c>
      <c r="Z28" s="30" t="s">
        <v>63</v>
      </c>
      <c r="AA28" s="22" t="s">
        <v>140</v>
      </c>
      <c r="AB28" s="22" t="s">
        <v>26</v>
      </c>
      <c r="AC28" s="30" t="s">
        <v>47</v>
      </c>
      <c r="AD28" s="30" t="s">
        <v>45</v>
      </c>
      <c r="AE28" s="22"/>
      <c r="AF28" s="17"/>
      <c r="AG28" s="51"/>
    </row>
    <row r="29" spans="1:33" ht="10.5" customHeight="1" x14ac:dyDescent="0.15">
      <c r="A29" s="65"/>
      <c r="B29" s="74"/>
      <c r="C29" s="22" t="s">
        <v>26</v>
      </c>
      <c r="D29" s="42" t="s">
        <v>74</v>
      </c>
      <c r="E29" s="22" t="s">
        <v>26</v>
      </c>
      <c r="F29" s="32" t="s">
        <v>131</v>
      </c>
      <c r="G29" s="31" t="s">
        <v>66</v>
      </c>
      <c r="H29" s="57" t="s">
        <v>200</v>
      </c>
      <c r="I29" s="30" t="s">
        <v>136</v>
      </c>
      <c r="J29" s="30" t="s">
        <v>105</v>
      </c>
      <c r="K29" s="22" t="s">
        <v>82</v>
      </c>
      <c r="L29" s="65"/>
      <c r="M29" s="74"/>
      <c r="N29" s="22" t="s">
        <v>26</v>
      </c>
      <c r="O29" s="22" t="s">
        <v>26</v>
      </c>
      <c r="P29" s="57" t="s">
        <v>196</v>
      </c>
      <c r="Q29" s="24" t="s">
        <v>176</v>
      </c>
      <c r="R29" s="30" t="s">
        <v>132</v>
      </c>
      <c r="S29" s="36" t="s">
        <v>69</v>
      </c>
      <c r="T29" s="22" t="s">
        <v>119</v>
      </c>
      <c r="U29" s="57" t="s">
        <v>75</v>
      </c>
      <c r="V29" s="48" t="s">
        <v>138</v>
      </c>
      <c r="W29" s="65"/>
      <c r="X29" s="74"/>
      <c r="Y29" s="30" t="s">
        <v>60</v>
      </c>
      <c r="Z29" s="30" t="s">
        <v>62</v>
      </c>
      <c r="AA29" s="22" t="s">
        <v>141</v>
      </c>
      <c r="AB29" s="22" t="s">
        <v>26</v>
      </c>
      <c r="AC29" s="30" t="s">
        <v>52</v>
      </c>
      <c r="AD29" s="30" t="s">
        <v>90</v>
      </c>
      <c r="AE29" s="22"/>
      <c r="AF29" s="17"/>
      <c r="AG29" s="51"/>
    </row>
    <row r="30" spans="1:33" ht="10.5" customHeight="1" x14ac:dyDescent="0.15">
      <c r="A30" s="65"/>
      <c r="B30" s="73" t="s">
        <v>27</v>
      </c>
      <c r="C30" s="22" t="s">
        <v>26</v>
      </c>
      <c r="D30" s="36" t="s">
        <v>116</v>
      </c>
      <c r="E30" s="22" t="s">
        <v>26</v>
      </c>
      <c r="F30" s="32" t="s">
        <v>45</v>
      </c>
      <c r="G30" s="31" t="s">
        <v>85</v>
      </c>
      <c r="H30" s="57" t="s">
        <v>199</v>
      </c>
      <c r="I30" s="30" t="s">
        <v>129</v>
      </c>
      <c r="J30" s="30" t="s">
        <v>73</v>
      </c>
      <c r="K30" s="22" t="s">
        <v>87</v>
      </c>
      <c r="L30" s="65"/>
      <c r="M30" s="73" t="s">
        <v>27</v>
      </c>
      <c r="N30" s="24" t="s">
        <v>152</v>
      </c>
      <c r="O30" s="24" t="s">
        <v>145</v>
      </c>
      <c r="P30" s="57" t="s">
        <v>195</v>
      </c>
      <c r="Q30" s="24" t="s">
        <v>127</v>
      </c>
      <c r="R30" s="30" t="s">
        <v>72</v>
      </c>
      <c r="S30" s="22" t="s">
        <v>181</v>
      </c>
      <c r="T30" s="24" t="s">
        <v>149</v>
      </c>
      <c r="U30" s="57" t="s">
        <v>201</v>
      </c>
      <c r="V30" s="48" t="s">
        <v>139</v>
      </c>
      <c r="W30" s="65"/>
      <c r="X30" s="73" t="s">
        <v>27</v>
      </c>
      <c r="Y30" s="22" t="s">
        <v>86</v>
      </c>
      <c r="Z30" s="30" t="s">
        <v>63</v>
      </c>
      <c r="AA30" s="57" t="s">
        <v>202</v>
      </c>
      <c r="AB30" s="22" t="s">
        <v>26</v>
      </c>
      <c r="AC30" s="30" t="s">
        <v>47</v>
      </c>
      <c r="AD30" s="42" t="s">
        <v>151</v>
      </c>
      <c r="AE30" s="22"/>
      <c r="AF30" s="17"/>
      <c r="AG30" s="51"/>
    </row>
    <row r="31" spans="1:33" ht="10.5" customHeight="1" x14ac:dyDescent="0.15">
      <c r="A31" s="65"/>
      <c r="B31" s="74"/>
      <c r="C31" s="22" t="s">
        <v>26</v>
      </c>
      <c r="D31" s="36" t="s">
        <v>117</v>
      </c>
      <c r="E31" s="22" t="s">
        <v>26</v>
      </c>
      <c r="F31" s="32" t="s">
        <v>131</v>
      </c>
      <c r="G31" s="31" t="s">
        <v>66</v>
      </c>
      <c r="H31" s="57" t="s">
        <v>200</v>
      </c>
      <c r="I31" s="30" t="s">
        <v>74</v>
      </c>
      <c r="J31" s="30" t="s">
        <v>105</v>
      </c>
      <c r="K31" s="22" t="s">
        <v>82</v>
      </c>
      <c r="L31" s="65"/>
      <c r="M31" s="74"/>
      <c r="N31" s="24" t="s">
        <v>191</v>
      </c>
      <c r="O31" s="24" t="s">
        <v>146</v>
      </c>
      <c r="P31" s="57" t="s">
        <v>196</v>
      </c>
      <c r="Q31" s="24" t="s">
        <v>176</v>
      </c>
      <c r="R31" s="30" t="s">
        <v>132</v>
      </c>
      <c r="S31" s="22" t="s">
        <v>69</v>
      </c>
      <c r="T31" s="24" t="s">
        <v>119</v>
      </c>
      <c r="U31" s="57" t="s">
        <v>75</v>
      </c>
      <c r="V31" s="48" t="s">
        <v>138</v>
      </c>
      <c r="W31" s="65"/>
      <c r="X31" s="74"/>
      <c r="Y31" s="30" t="s">
        <v>60</v>
      </c>
      <c r="Z31" s="30" t="s">
        <v>62</v>
      </c>
      <c r="AA31" s="57" t="s">
        <v>67</v>
      </c>
      <c r="AB31" s="22" t="s">
        <v>26</v>
      </c>
      <c r="AC31" s="30" t="s">
        <v>52</v>
      </c>
      <c r="AD31" s="42" t="s">
        <v>71</v>
      </c>
      <c r="AE31" s="22"/>
      <c r="AF31" s="17"/>
      <c r="AG31" s="51"/>
    </row>
    <row r="32" spans="1:33" ht="10.5" customHeight="1" x14ac:dyDescent="0.15">
      <c r="A32" s="65"/>
      <c r="B32" s="73" t="s">
        <v>28</v>
      </c>
      <c r="C32" s="22" t="s">
        <v>177</v>
      </c>
      <c r="D32" s="22" t="s">
        <v>26</v>
      </c>
      <c r="E32" s="22" t="s">
        <v>26</v>
      </c>
      <c r="F32" s="32" t="s">
        <v>49</v>
      </c>
      <c r="G32" s="22" t="s">
        <v>26</v>
      </c>
      <c r="H32" s="30" t="s">
        <v>76</v>
      </c>
      <c r="I32" s="30" t="s">
        <v>72</v>
      </c>
      <c r="J32" s="24" t="s">
        <v>161</v>
      </c>
      <c r="K32" s="22" t="s">
        <v>26</v>
      </c>
      <c r="L32" s="65"/>
      <c r="M32" s="73" t="s">
        <v>28</v>
      </c>
      <c r="N32" s="30" t="s">
        <v>56</v>
      </c>
      <c r="O32" s="22" t="s">
        <v>26</v>
      </c>
      <c r="P32" s="57" t="s">
        <v>195</v>
      </c>
      <c r="Q32" s="22" t="s">
        <v>26</v>
      </c>
      <c r="R32" s="22" t="s">
        <v>26</v>
      </c>
      <c r="S32" s="22" t="s">
        <v>179</v>
      </c>
      <c r="T32" s="22" t="s">
        <v>188</v>
      </c>
      <c r="U32" s="22" t="s">
        <v>127</v>
      </c>
      <c r="V32" s="48" t="s">
        <v>26</v>
      </c>
      <c r="W32" s="65"/>
      <c r="X32" s="73" t="s">
        <v>28</v>
      </c>
      <c r="Y32" s="24" t="s">
        <v>153</v>
      </c>
      <c r="Z32" s="24" t="s">
        <v>122</v>
      </c>
      <c r="AA32" s="57" t="s">
        <v>202</v>
      </c>
      <c r="AB32" s="22" t="s">
        <v>26</v>
      </c>
      <c r="AC32" s="22" t="s">
        <v>26</v>
      </c>
      <c r="AD32" s="22" t="s">
        <v>26</v>
      </c>
      <c r="AE32" s="34"/>
      <c r="AF32" s="17"/>
      <c r="AG32" s="51"/>
    </row>
    <row r="33" spans="1:33" ht="10.5" customHeight="1" x14ac:dyDescent="0.15">
      <c r="A33" s="65"/>
      <c r="B33" s="74"/>
      <c r="C33" s="30" t="s">
        <v>176</v>
      </c>
      <c r="D33" s="22" t="s">
        <v>26</v>
      </c>
      <c r="E33" s="22" t="s">
        <v>26</v>
      </c>
      <c r="F33" s="32" t="s">
        <v>131</v>
      </c>
      <c r="G33" s="22" t="s">
        <v>26</v>
      </c>
      <c r="H33" s="30" t="s">
        <v>136</v>
      </c>
      <c r="I33" s="56" t="s">
        <v>187</v>
      </c>
      <c r="J33" s="24" t="s">
        <v>132</v>
      </c>
      <c r="K33" s="22" t="s">
        <v>26</v>
      </c>
      <c r="L33" s="65"/>
      <c r="M33" s="74"/>
      <c r="N33" s="30" t="s">
        <v>134</v>
      </c>
      <c r="O33" s="22" t="s">
        <v>26</v>
      </c>
      <c r="P33" s="57" t="s">
        <v>196</v>
      </c>
      <c r="Q33" s="22" t="s">
        <v>26</v>
      </c>
      <c r="R33" s="22" t="s">
        <v>26</v>
      </c>
      <c r="S33" s="22" t="s">
        <v>69</v>
      </c>
      <c r="T33" s="30" t="s">
        <v>71</v>
      </c>
      <c r="U33" s="22" t="s">
        <v>128</v>
      </c>
      <c r="V33" s="48" t="s">
        <v>26</v>
      </c>
      <c r="W33" s="65"/>
      <c r="X33" s="74"/>
      <c r="Y33" s="24" t="s">
        <v>75</v>
      </c>
      <c r="Z33" s="24" t="s">
        <v>123</v>
      </c>
      <c r="AA33" s="57" t="s">
        <v>67</v>
      </c>
      <c r="AB33" s="22" t="s">
        <v>26</v>
      </c>
      <c r="AC33" s="22" t="s">
        <v>26</v>
      </c>
      <c r="AD33" s="22" t="s">
        <v>26</v>
      </c>
      <c r="AE33" s="34"/>
      <c r="AF33" s="17"/>
      <c r="AG33" s="51"/>
    </row>
    <row r="34" spans="1:33" ht="10.5" customHeight="1" x14ac:dyDescent="0.15">
      <c r="A34" s="65"/>
      <c r="B34" s="73" t="s">
        <v>29</v>
      </c>
      <c r="C34" s="22" t="s">
        <v>26</v>
      </c>
      <c r="D34" s="22" t="s">
        <v>26</v>
      </c>
      <c r="E34" s="22" t="s">
        <v>26</v>
      </c>
      <c r="F34" s="22" t="s">
        <v>26</v>
      </c>
      <c r="G34" s="22" t="s">
        <v>26</v>
      </c>
      <c r="H34" s="22" t="s">
        <v>26</v>
      </c>
      <c r="I34" s="22" t="s">
        <v>26</v>
      </c>
      <c r="J34" s="22" t="s">
        <v>26</v>
      </c>
      <c r="K34" s="48" t="s">
        <v>26</v>
      </c>
      <c r="L34" s="65"/>
      <c r="M34" s="73" t="s">
        <v>29</v>
      </c>
      <c r="N34" s="22" t="s">
        <v>26</v>
      </c>
      <c r="O34" s="22" t="s">
        <v>26</v>
      </c>
      <c r="P34" s="57" t="s">
        <v>195</v>
      </c>
      <c r="Q34" s="22" t="s">
        <v>26</v>
      </c>
      <c r="R34" s="22" t="s">
        <v>26</v>
      </c>
      <c r="S34" s="22" t="s">
        <v>26</v>
      </c>
      <c r="T34" s="22" t="s">
        <v>26</v>
      </c>
      <c r="U34" s="57" t="s">
        <v>201</v>
      </c>
      <c r="V34" s="48" t="s">
        <v>26</v>
      </c>
      <c r="W34" s="65"/>
      <c r="X34" s="73" t="s">
        <v>29</v>
      </c>
      <c r="Y34" s="22" t="s">
        <v>26</v>
      </c>
      <c r="Z34" s="22" t="s">
        <v>26</v>
      </c>
      <c r="AA34" s="57" t="s">
        <v>202</v>
      </c>
      <c r="AB34" s="22" t="s">
        <v>26</v>
      </c>
      <c r="AC34" s="22" t="s">
        <v>26</v>
      </c>
      <c r="AD34" s="22" t="s">
        <v>26</v>
      </c>
      <c r="AE34" s="30"/>
      <c r="AF34" s="17"/>
      <c r="AG34" s="51"/>
    </row>
    <row r="35" spans="1:33" ht="10.5" customHeight="1" x14ac:dyDescent="0.15">
      <c r="A35" s="66"/>
      <c r="B35" s="74"/>
      <c r="C35" s="22" t="s">
        <v>26</v>
      </c>
      <c r="D35" s="22" t="s">
        <v>26</v>
      </c>
      <c r="E35" s="22" t="s">
        <v>26</v>
      </c>
      <c r="F35" s="22" t="s">
        <v>26</v>
      </c>
      <c r="G35" s="22" t="s">
        <v>26</v>
      </c>
      <c r="H35" s="22" t="s">
        <v>26</v>
      </c>
      <c r="I35" s="22" t="s">
        <v>26</v>
      </c>
      <c r="J35" s="22" t="s">
        <v>26</v>
      </c>
      <c r="K35" s="55" t="s">
        <v>26</v>
      </c>
      <c r="L35" s="66"/>
      <c r="M35" s="74"/>
      <c r="N35" s="22" t="s">
        <v>26</v>
      </c>
      <c r="O35" s="22" t="s">
        <v>26</v>
      </c>
      <c r="P35" s="57" t="s">
        <v>196</v>
      </c>
      <c r="Q35" s="22" t="s">
        <v>26</v>
      </c>
      <c r="R35" s="22" t="s">
        <v>26</v>
      </c>
      <c r="S35" s="22" t="s">
        <v>26</v>
      </c>
      <c r="T35" s="22" t="s">
        <v>26</v>
      </c>
      <c r="U35" s="57" t="s">
        <v>75</v>
      </c>
      <c r="V35" s="48" t="s">
        <v>26</v>
      </c>
      <c r="W35" s="66"/>
      <c r="X35" s="74"/>
      <c r="Y35" s="22" t="s">
        <v>26</v>
      </c>
      <c r="Z35" s="22" t="s">
        <v>26</v>
      </c>
      <c r="AA35" s="57" t="s">
        <v>67</v>
      </c>
      <c r="AB35" s="22" t="s">
        <v>26</v>
      </c>
      <c r="AC35" s="22" t="s">
        <v>26</v>
      </c>
      <c r="AD35" s="22" t="s">
        <v>26</v>
      </c>
      <c r="AE35" s="22"/>
      <c r="AF35" s="17"/>
      <c r="AG35" s="21"/>
    </row>
    <row r="36" spans="1:33" ht="10.5" customHeight="1" x14ac:dyDescent="0.15">
      <c r="A36" s="64" t="s">
        <v>137</v>
      </c>
      <c r="B36" s="73" t="s">
        <v>25</v>
      </c>
      <c r="C36" s="31" t="s">
        <v>56</v>
      </c>
      <c r="D36" s="37" t="s">
        <v>167</v>
      </c>
      <c r="E36" s="22" t="s">
        <v>190</v>
      </c>
      <c r="F36" s="31" t="s">
        <v>175</v>
      </c>
      <c r="G36" s="24" t="s">
        <v>108</v>
      </c>
      <c r="H36" s="57" t="s">
        <v>199</v>
      </c>
      <c r="I36" s="31" t="s">
        <v>179</v>
      </c>
      <c r="J36" s="31" t="s">
        <v>73</v>
      </c>
      <c r="K36" s="24" t="s">
        <v>111</v>
      </c>
      <c r="L36" s="64" t="s">
        <v>137</v>
      </c>
      <c r="M36" s="73" t="s">
        <v>25</v>
      </c>
      <c r="N36" s="22" t="s">
        <v>115</v>
      </c>
      <c r="O36" s="22" t="s">
        <v>26</v>
      </c>
      <c r="P36" s="57" t="s">
        <v>195</v>
      </c>
      <c r="Q36" s="22" t="s">
        <v>26</v>
      </c>
      <c r="R36" s="22" t="s">
        <v>26</v>
      </c>
      <c r="S36" s="31" t="s">
        <v>80</v>
      </c>
      <c r="T36" s="22" t="s">
        <v>99</v>
      </c>
      <c r="U36" s="30" t="s">
        <v>72</v>
      </c>
      <c r="V36" s="48" t="s">
        <v>87</v>
      </c>
      <c r="W36" s="64" t="s">
        <v>137</v>
      </c>
      <c r="X36" s="73" t="s">
        <v>25</v>
      </c>
      <c r="Y36" s="30" t="s">
        <v>59</v>
      </c>
      <c r="Z36" s="23" t="s">
        <v>154</v>
      </c>
      <c r="AA36" s="22" t="s">
        <v>86</v>
      </c>
      <c r="AB36" s="30" t="s">
        <v>53</v>
      </c>
      <c r="AC36" s="30" t="s">
        <v>49</v>
      </c>
      <c r="AD36" s="30" t="s">
        <v>45</v>
      </c>
      <c r="AE36" s="30" t="s">
        <v>48</v>
      </c>
      <c r="AF36" s="16"/>
      <c r="AG36" s="21"/>
    </row>
    <row r="37" spans="1:33" ht="10.5" customHeight="1" x14ac:dyDescent="0.15">
      <c r="A37" s="71"/>
      <c r="B37" s="74"/>
      <c r="C37" s="31" t="s">
        <v>176</v>
      </c>
      <c r="D37" s="37" t="s">
        <v>93</v>
      </c>
      <c r="E37" s="22" t="s">
        <v>126</v>
      </c>
      <c r="F37" s="31" t="s">
        <v>54</v>
      </c>
      <c r="G37" s="24" t="s">
        <v>133</v>
      </c>
      <c r="H37" s="57" t="s">
        <v>200</v>
      </c>
      <c r="I37" s="30" t="s">
        <v>180</v>
      </c>
      <c r="J37" s="31" t="s">
        <v>75</v>
      </c>
      <c r="K37" s="24" t="s">
        <v>112</v>
      </c>
      <c r="L37" s="71"/>
      <c r="M37" s="74"/>
      <c r="N37" s="22" t="s">
        <v>114</v>
      </c>
      <c r="O37" s="22" t="s">
        <v>26</v>
      </c>
      <c r="P37" s="57" t="s">
        <v>196</v>
      </c>
      <c r="Q37" s="22" t="s">
        <v>26</v>
      </c>
      <c r="R37" s="22" t="s">
        <v>26</v>
      </c>
      <c r="S37" s="32" t="s">
        <v>79</v>
      </c>
      <c r="T37" s="22" t="s">
        <v>119</v>
      </c>
      <c r="U37" s="56" t="s">
        <v>187</v>
      </c>
      <c r="V37" s="48" t="s">
        <v>88</v>
      </c>
      <c r="W37" s="71"/>
      <c r="X37" s="74"/>
      <c r="Y37" s="30" t="s">
        <v>82</v>
      </c>
      <c r="Z37" s="23" t="s">
        <v>89</v>
      </c>
      <c r="AA37" s="22" t="s">
        <v>83</v>
      </c>
      <c r="AB37" s="30" t="s">
        <v>67</v>
      </c>
      <c r="AC37" s="30" t="s">
        <v>46</v>
      </c>
      <c r="AD37" s="30" t="s">
        <v>50</v>
      </c>
      <c r="AE37" s="30" t="s">
        <v>52</v>
      </c>
      <c r="AF37" s="16"/>
      <c r="AG37" s="21"/>
    </row>
    <row r="38" spans="1:33" ht="10.5" customHeight="1" x14ac:dyDescent="0.15">
      <c r="A38" s="71"/>
      <c r="B38" s="73" t="s">
        <v>27</v>
      </c>
      <c r="C38" s="31" t="s">
        <v>56</v>
      </c>
      <c r="D38" s="37" t="s">
        <v>63</v>
      </c>
      <c r="E38" s="22" t="s">
        <v>126</v>
      </c>
      <c r="F38" s="22" t="s">
        <v>126</v>
      </c>
      <c r="G38" s="24" t="s">
        <v>124</v>
      </c>
      <c r="H38" s="57" t="s">
        <v>199</v>
      </c>
      <c r="I38" s="31" t="s">
        <v>181</v>
      </c>
      <c r="J38" s="31" t="s">
        <v>73</v>
      </c>
      <c r="K38" s="24" t="s">
        <v>113</v>
      </c>
      <c r="L38" s="71"/>
      <c r="M38" s="73" t="s">
        <v>27</v>
      </c>
      <c r="N38" s="22" t="s">
        <v>115</v>
      </c>
      <c r="O38" s="22" t="s">
        <v>26</v>
      </c>
      <c r="P38" s="57" t="s">
        <v>195</v>
      </c>
      <c r="Q38" s="22" t="s">
        <v>26</v>
      </c>
      <c r="R38" s="22" t="s">
        <v>26</v>
      </c>
      <c r="S38" s="22" t="s">
        <v>189</v>
      </c>
      <c r="T38" s="24" t="s">
        <v>99</v>
      </c>
      <c r="U38" s="24" t="s">
        <v>106</v>
      </c>
      <c r="V38" s="48" t="s">
        <v>87</v>
      </c>
      <c r="W38" s="71"/>
      <c r="X38" s="73" t="s">
        <v>27</v>
      </c>
      <c r="Y38" s="30" t="s">
        <v>59</v>
      </c>
      <c r="Z38" s="30" t="s">
        <v>64</v>
      </c>
      <c r="AA38" s="22" t="s">
        <v>86</v>
      </c>
      <c r="AB38" s="30" t="s">
        <v>53</v>
      </c>
      <c r="AC38" s="30" t="s">
        <v>49</v>
      </c>
      <c r="AD38" s="30" t="s">
        <v>45</v>
      </c>
      <c r="AE38" s="30" t="s">
        <v>48</v>
      </c>
      <c r="AF38" s="16"/>
      <c r="AG38" s="21"/>
    </row>
    <row r="39" spans="1:33" ht="10.5" customHeight="1" x14ac:dyDescent="0.15">
      <c r="A39" s="71"/>
      <c r="B39" s="74"/>
      <c r="C39" s="31" t="s">
        <v>176</v>
      </c>
      <c r="D39" s="37" t="s">
        <v>93</v>
      </c>
      <c r="E39" s="22" t="s">
        <v>26</v>
      </c>
      <c r="F39" s="22" t="s">
        <v>26</v>
      </c>
      <c r="G39" s="24" t="s">
        <v>51</v>
      </c>
      <c r="H39" s="57" t="s">
        <v>200</v>
      </c>
      <c r="I39" s="30" t="s">
        <v>180</v>
      </c>
      <c r="J39" s="31" t="s">
        <v>75</v>
      </c>
      <c r="K39" s="24" t="s">
        <v>112</v>
      </c>
      <c r="L39" s="71"/>
      <c r="M39" s="74"/>
      <c r="N39" s="22" t="s">
        <v>114</v>
      </c>
      <c r="O39" s="22" t="s">
        <v>26</v>
      </c>
      <c r="P39" s="57" t="s">
        <v>196</v>
      </c>
      <c r="Q39" s="22" t="s">
        <v>26</v>
      </c>
      <c r="R39" s="22" t="s">
        <v>26</v>
      </c>
      <c r="S39" s="30" t="s">
        <v>71</v>
      </c>
      <c r="T39" s="24" t="s">
        <v>119</v>
      </c>
      <c r="U39" s="24" t="s">
        <v>107</v>
      </c>
      <c r="V39" s="48" t="s">
        <v>88</v>
      </c>
      <c r="W39" s="71"/>
      <c r="X39" s="74"/>
      <c r="Y39" s="30" t="s">
        <v>82</v>
      </c>
      <c r="Z39" s="30" t="s">
        <v>62</v>
      </c>
      <c r="AA39" s="22" t="s">
        <v>83</v>
      </c>
      <c r="AB39" s="30" t="s">
        <v>67</v>
      </c>
      <c r="AC39" s="30" t="s">
        <v>46</v>
      </c>
      <c r="AD39" s="30" t="s">
        <v>50</v>
      </c>
      <c r="AE39" s="30" t="s">
        <v>52</v>
      </c>
      <c r="AF39" s="17"/>
      <c r="AG39" s="21"/>
    </row>
    <row r="40" spans="1:33" ht="10.5" customHeight="1" x14ac:dyDescent="0.15">
      <c r="A40" s="71"/>
      <c r="B40" s="73" t="s">
        <v>28</v>
      </c>
      <c r="C40" s="22" t="s">
        <v>177</v>
      </c>
      <c r="D40" s="37" t="s">
        <v>63</v>
      </c>
      <c r="E40" s="22" t="s">
        <v>26</v>
      </c>
      <c r="F40" s="31" t="s">
        <v>56</v>
      </c>
      <c r="G40" s="24" t="s">
        <v>103</v>
      </c>
      <c r="H40" s="57" t="s">
        <v>199</v>
      </c>
      <c r="I40" s="31" t="s">
        <v>179</v>
      </c>
      <c r="J40" s="40" t="s">
        <v>185</v>
      </c>
      <c r="K40" s="24" t="s">
        <v>109</v>
      </c>
      <c r="L40" s="71"/>
      <c r="M40" s="73" t="s">
        <v>28</v>
      </c>
      <c r="N40" s="22" t="s">
        <v>26</v>
      </c>
      <c r="O40" s="22" t="s">
        <v>26</v>
      </c>
      <c r="P40" s="57" t="s">
        <v>195</v>
      </c>
      <c r="Q40" s="22" t="s">
        <v>26</v>
      </c>
      <c r="R40" s="22" t="s">
        <v>26</v>
      </c>
      <c r="S40" s="22" t="s">
        <v>26</v>
      </c>
      <c r="T40" s="22" t="s">
        <v>98</v>
      </c>
      <c r="U40" s="22" t="s">
        <v>26</v>
      </c>
      <c r="V40" s="48" t="s">
        <v>26</v>
      </c>
      <c r="W40" s="71"/>
      <c r="X40" s="73" t="s">
        <v>28</v>
      </c>
      <c r="Y40" s="24" t="s">
        <v>174</v>
      </c>
      <c r="Z40" s="22" t="s">
        <v>26</v>
      </c>
      <c r="AA40" s="57" t="s">
        <v>61</v>
      </c>
      <c r="AB40" s="30"/>
      <c r="AC40" s="22" t="s">
        <v>26</v>
      </c>
      <c r="AD40" s="22" t="s">
        <v>26</v>
      </c>
      <c r="AE40" s="34"/>
      <c r="AF40" s="16"/>
      <c r="AG40" s="18"/>
    </row>
    <row r="41" spans="1:33" ht="10.5" customHeight="1" thickBot="1" x14ac:dyDescent="0.2">
      <c r="A41" s="71"/>
      <c r="B41" s="74"/>
      <c r="C41" s="30" t="s">
        <v>176</v>
      </c>
      <c r="D41" s="37" t="s">
        <v>93</v>
      </c>
      <c r="E41" s="29" t="s">
        <v>26</v>
      </c>
      <c r="F41" s="31" t="s">
        <v>57</v>
      </c>
      <c r="G41" s="24" t="s">
        <v>51</v>
      </c>
      <c r="H41" s="57" t="s">
        <v>200</v>
      </c>
      <c r="I41" s="30" t="s">
        <v>180</v>
      </c>
      <c r="J41" s="40" t="s">
        <v>75</v>
      </c>
      <c r="K41" s="24" t="s">
        <v>110</v>
      </c>
      <c r="L41" s="71"/>
      <c r="M41" s="74"/>
      <c r="N41" s="22" t="s">
        <v>26</v>
      </c>
      <c r="O41" s="22" t="s">
        <v>26</v>
      </c>
      <c r="P41" s="57" t="s">
        <v>196</v>
      </c>
      <c r="Q41" s="22" t="s">
        <v>26</v>
      </c>
      <c r="R41" s="22" t="s">
        <v>26</v>
      </c>
      <c r="S41" s="22" t="s">
        <v>26</v>
      </c>
      <c r="T41" s="22" t="s">
        <v>119</v>
      </c>
      <c r="U41" s="22" t="s">
        <v>26</v>
      </c>
      <c r="V41" s="48" t="s">
        <v>26</v>
      </c>
      <c r="W41" s="71"/>
      <c r="X41" s="74"/>
      <c r="Y41" s="42" t="s">
        <v>83</v>
      </c>
      <c r="Z41" s="22" t="s">
        <v>26</v>
      </c>
      <c r="AA41" s="57" t="s">
        <v>67</v>
      </c>
      <c r="AB41" s="30"/>
      <c r="AC41" s="22" t="s">
        <v>26</v>
      </c>
      <c r="AD41" s="22" t="s">
        <v>26</v>
      </c>
      <c r="AE41" s="34"/>
      <c r="AF41" s="16"/>
      <c r="AG41" s="18"/>
    </row>
    <row r="42" spans="1:33" ht="10.5" customHeight="1" x14ac:dyDescent="0.15">
      <c r="A42" s="71"/>
      <c r="B42" s="73" t="s">
        <v>29</v>
      </c>
      <c r="C42" s="22" t="s">
        <v>26</v>
      </c>
      <c r="D42" s="22" t="s">
        <v>26</v>
      </c>
      <c r="E42" s="22" t="s">
        <v>26</v>
      </c>
      <c r="F42" s="22" t="s">
        <v>26</v>
      </c>
      <c r="G42" s="22" t="s">
        <v>26</v>
      </c>
      <c r="H42" s="57" t="s">
        <v>199</v>
      </c>
      <c r="I42" s="54" t="s">
        <v>26</v>
      </c>
      <c r="J42" s="22" t="s">
        <v>26</v>
      </c>
      <c r="K42" s="55" t="s">
        <v>26</v>
      </c>
      <c r="L42" s="71"/>
      <c r="M42" s="73" t="s">
        <v>29</v>
      </c>
      <c r="N42" s="22" t="s">
        <v>26</v>
      </c>
      <c r="O42" s="22" t="s">
        <v>26</v>
      </c>
      <c r="P42" s="57" t="s">
        <v>195</v>
      </c>
      <c r="Q42" s="22" t="s">
        <v>26</v>
      </c>
      <c r="R42" s="22" t="s">
        <v>26</v>
      </c>
      <c r="S42" s="22" t="s">
        <v>26</v>
      </c>
      <c r="T42" s="22" t="s">
        <v>26</v>
      </c>
      <c r="U42" s="22" t="s">
        <v>26</v>
      </c>
      <c r="V42" s="48" t="s">
        <v>26</v>
      </c>
      <c r="W42" s="71"/>
      <c r="X42" s="73" t="s">
        <v>29</v>
      </c>
      <c r="Y42" s="22" t="s">
        <v>26</v>
      </c>
      <c r="Z42" s="22" t="s">
        <v>26</v>
      </c>
      <c r="AA42" s="57" t="s">
        <v>61</v>
      </c>
      <c r="AB42" s="22" t="s">
        <v>26</v>
      </c>
      <c r="AC42" s="22" t="s">
        <v>26</v>
      </c>
      <c r="AD42" s="22" t="s">
        <v>26</v>
      </c>
      <c r="AE42" s="34"/>
      <c r="AF42" s="16"/>
      <c r="AG42" s="18"/>
    </row>
    <row r="43" spans="1:33" ht="10.5" customHeight="1" thickBot="1" x14ac:dyDescent="0.2">
      <c r="A43" s="72"/>
      <c r="B43" s="75"/>
      <c r="C43" s="29" t="s">
        <v>26</v>
      </c>
      <c r="D43" s="33" t="s">
        <v>26</v>
      </c>
      <c r="E43" s="29" t="s">
        <v>26</v>
      </c>
      <c r="F43" s="29" t="s">
        <v>26</v>
      </c>
      <c r="G43" s="33" t="s">
        <v>26</v>
      </c>
      <c r="H43" s="57" t="s">
        <v>200</v>
      </c>
      <c r="I43" s="33" t="s">
        <v>26</v>
      </c>
      <c r="J43" s="33" t="s">
        <v>26</v>
      </c>
      <c r="K43" s="49" t="s">
        <v>26</v>
      </c>
      <c r="L43" s="72"/>
      <c r="M43" s="75"/>
      <c r="N43" s="29" t="s">
        <v>26</v>
      </c>
      <c r="O43" s="29" t="s">
        <v>26</v>
      </c>
      <c r="P43" s="57" t="s">
        <v>196</v>
      </c>
      <c r="Q43" s="29" t="s">
        <v>26</v>
      </c>
      <c r="R43" s="29" t="s">
        <v>26</v>
      </c>
      <c r="S43" s="29" t="s">
        <v>26</v>
      </c>
      <c r="T43" s="29" t="s">
        <v>26</v>
      </c>
      <c r="U43" s="29" t="s">
        <v>26</v>
      </c>
      <c r="V43" s="50" t="s">
        <v>26</v>
      </c>
      <c r="W43" s="72"/>
      <c r="X43" s="75"/>
      <c r="Y43" s="29" t="s">
        <v>26</v>
      </c>
      <c r="Z43" s="22" t="s">
        <v>26</v>
      </c>
      <c r="AA43" s="57" t="s">
        <v>67</v>
      </c>
      <c r="AB43" s="29" t="s">
        <v>26</v>
      </c>
      <c r="AC43" s="29" t="s">
        <v>26</v>
      </c>
      <c r="AD43" s="29" t="s">
        <v>26</v>
      </c>
      <c r="AE43" s="35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6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6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6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6" t="s">
        <v>28</v>
      </c>
      <c r="B8" s="3" t="str">
        <f>Sheet1!C8</f>
        <v>智能交通2301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智能交通2302</v>
      </c>
    </row>
    <row r="9" spans="1:6" ht="30" customHeight="1" x14ac:dyDescent="0.15">
      <c r="A9" s="76"/>
      <c r="B9" s="3" t="str">
        <f>Sheet1!C9</f>
        <v>吴阳明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李涛</v>
      </c>
    </row>
    <row r="10" spans="1:6" ht="30" customHeight="1" x14ac:dyDescent="0.15">
      <c r="A10" s="76" t="s">
        <v>29</v>
      </c>
      <c r="B10" s="3" t="str">
        <f>Sheet1!C10</f>
        <v>智能交通2301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6"/>
      <c r="B11" s="3" t="str">
        <f>Sheet1!C11</f>
        <v>吴阳明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大数据2401</v>
      </c>
      <c r="F4" s="3" t="str">
        <f>Sheet1!D36</f>
        <v>网络2201</v>
      </c>
    </row>
    <row r="5" spans="1:6" ht="30" customHeight="1" x14ac:dyDescent="0.15">
      <c r="A5" s="76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狄颖</v>
      </c>
      <c r="F5" s="3" t="str">
        <f>Sheet1!D37</f>
        <v>王强林</v>
      </c>
    </row>
    <row r="6" spans="1:6" ht="30" customHeight="1" x14ac:dyDescent="0.15">
      <c r="A6" s="76" t="s">
        <v>27</v>
      </c>
      <c r="B6" s="3" t="str">
        <f>Sheet1!D6</f>
        <v>-</v>
      </c>
      <c r="C6" s="3" t="str">
        <f>Sheet1!D14</f>
        <v>大数据2302</v>
      </c>
      <c r="D6" s="3" t="str">
        <f>Sheet1!D22</f>
        <v>大数据2302</v>
      </c>
      <c r="E6" s="3" t="str">
        <f>Sheet1!D30</f>
        <v>大数据2401</v>
      </c>
      <c r="F6" s="3" t="str">
        <f>Sheet1!D38</f>
        <v>网络2201</v>
      </c>
    </row>
    <row r="7" spans="1:6" ht="30" customHeight="1" x14ac:dyDescent="0.15">
      <c r="A7" s="76"/>
      <c r="B7" s="3" t="str">
        <f>Sheet1!D7</f>
        <v>-</v>
      </c>
      <c r="C7" s="3" t="str">
        <f>Sheet1!D15</f>
        <v>米洪</v>
      </c>
      <c r="D7" s="3" t="str">
        <f>Sheet1!D23</f>
        <v>张金凤</v>
      </c>
      <c r="E7" s="3" t="str">
        <f>Sheet1!D31</f>
        <v>江红伟</v>
      </c>
      <c r="F7" s="3" t="str">
        <f>Sheet1!D39</f>
        <v>王强林</v>
      </c>
    </row>
    <row r="8" spans="1:6" ht="30" customHeight="1" x14ac:dyDescent="0.15">
      <c r="A8" s="76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-</v>
      </c>
      <c r="E8" s="3" t="str">
        <f>Sheet1!D32</f>
        <v>-</v>
      </c>
      <c r="F8" s="3" t="str">
        <f>Sheet1!D40</f>
        <v>网络2201</v>
      </c>
    </row>
    <row r="9" spans="1:6" ht="30" customHeight="1" x14ac:dyDescent="0.15">
      <c r="A9" s="76"/>
      <c r="B9" s="3" t="str">
        <f>Sheet1!D9</f>
        <v>米洪</v>
      </c>
      <c r="C9" s="3" t="str">
        <f>Sheet1!D17</f>
        <v>季丹</v>
      </c>
      <c r="D9" s="3" t="str">
        <f>Sheet1!D25</f>
        <v>-</v>
      </c>
      <c r="E9" s="3" t="str">
        <f>Sheet1!D33</f>
        <v>-</v>
      </c>
      <c r="F9" s="3" t="str">
        <f>Sheet1!D41</f>
        <v>王强林</v>
      </c>
    </row>
    <row r="10" spans="1:6" ht="30" customHeight="1" x14ac:dyDescent="0.15">
      <c r="A10" s="76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6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3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Sheet1!E4</f>
        <v>软件2402</v>
      </c>
      <c r="C4" s="6" t="str">
        <f>Sheet1!E12</f>
        <v>通信2401</v>
      </c>
      <c r="D4" s="6" t="str">
        <f>Sheet1!E20</f>
        <v>汽车检测2406</v>
      </c>
      <c r="E4" s="6" t="str">
        <f>Sheet1!E28</f>
        <v>-</v>
      </c>
      <c r="F4" s="6" t="str">
        <f>Sheet1!E36</f>
        <v xml:space="preserve"> </v>
      </c>
    </row>
    <row r="5" spans="1:6" ht="30" customHeight="1" x14ac:dyDescent="0.15">
      <c r="A5" s="76"/>
      <c r="B5" s="6" t="str">
        <f>Sheet1!E5</f>
        <v>赵丹丹</v>
      </c>
      <c r="C5" s="6" t="str">
        <f>Sheet1!E13</f>
        <v>管宇</v>
      </c>
      <c r="D5" s="6" t="str">
        <f>Sheet1!E21</f>
        <v>杜宁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76" t="s">
        <v>27</v>
      </c>
      <c r="B6" s="6" t="str">
        <f>Sheet1!E6</f>
        <v>-</v>
      </c>
      <c r="C6" s="6" t="str">
        <f>Sheet1!E14</f>
        <v>通信2402</v>
      </c>
      <c r="D6" s="6" t="str">
        <f>Sheet1!E22</f>
        <v>会计2402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76"/>
      <c r="B7" s="6" t="str">
        <f>Sheet1!E7</f>
        <v>-</v>
      </c>
      <c r="C7" s="6" t="str">
        <f>Sheet1!E15</f>
        <v>管宇</v>
      </c>
      <c r="D7" s="6" t="str">
        <f>Sheet1!E23</f>
        <v>米洪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76" t="s">
        <v>28</v>
      </c>
      <c r="B8" s="6" t="str">
        <f>Sheet1!E8</f>
        <v>物流2402</v>
      </c>
      <c r="C8" s="6" t="str">
        <f>Sheet1!E16</f>
        <v>冷链物流2401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76"/>
      <c r="B9" s="6" t="str">
        <f>Sheet1!E9</f>
        <v>陈静</v>
      </c>
      <c r="C9" s="6" t="str">
        <f>Sheet1!E17</f>
        <v>信息外聘03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76" t="s">
        <v>29</v>
      </c>
      <c r="B10" s="6" t="str">
        <f>Sheet1!E10</f>
        <v>-</v>
      </c>
      <c r="C10" s="6" t="str">
        <f>Sheet1!E18</f>
        <v>冷链物流2401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6"/>
      <c r="B11" s="6" t="str">
        <f>Sheet1!E11</f>
        <v>-</v>
      </c>
      <c r="C11" s="6" t="str">
        <f>Sheet1!E19</f>
        <v>信息外聘03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0" sqref="E10: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Sheet1!F4</f>
        <v>智能交通2301</v>
      </c>
      <c r="C4" s="6" t="str">
        <f>Sheet1!F12</f>
        <v>智能交通2202</v>
      </c>
      <c r="D4" s="6" t="str">
        <f>Sheet1!F20</f>
        <v>智能交通2201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76"/>
      <c r="B5" s="6" t="str">
        <f>Sheet1!F5</f>
        <v>张晓焱</v>
      </c>
      <c r="C5" s="6" t="str">
        <f>Sheet1!F13</f>
        <v>吴昊</v>
      </c>
      <c r="D5" s="6" t="str">
        <f>Sheet1!F21</f>
        <v>吴昊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76" t="s">
        <v>27</v>
      </c>
      <c r="B6" s="6" t="str">
        <f>Sheet1!F6</f>
        <v>智能交通2402</v>
      </c>
      <c r="C6" s="6" t="str">
        <f>Sheet1!F14</f>
        <v>智能交通2202</v>
      </c>
      <c r="D6" s="6" t="str">
        <f>Sheet1!F22</f>
        <v>智能交通2201</v>
      </c>
      <c r="E6" s="6" t="str">
        <f>Sheet1!F30</f>
        <v>通信2301</v>
      </c>
      <c r="F6" s="6" t="str">
        <f>Sheet1!F38</f>
        <v>-</v>
      </c>
    </row>
    <row r="7" spans="1:6" ht="30" customHeight="1" x14ac:dyDescent="0.15">
      <c r="A7" s="76"/>
      <c r="B7" s="6" t="str">
        <f>Sheet1!F7</f>
        <v>张云</v>
      </c>
      <c r="C7" s="6" t="str">
        <f>Sheet1!F15</f>
        <v>吴昊</v>
      </c>
      <c r="D7" s="6" t="str">
        <f>Sheet1!F23</f>
        <v>吴昊</v>
      </c>
      <c r="E7" s="6" t="str">
        <f>Sheet1!F31</f>
        <v>郑莹</v>
      </c>
      <c r="F7" s="6" t="str">
        <f>Sheet1!F39</f>
        <v>-</v>
      </c>
    </row>
    <row r="8" spans="1:6" ht="30" customHeight="1" x14ac:dyDescent="0.15">
      <c r="A8" s="76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-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76"/>
      <c r="B9" s="6" t="str">
        <f>Sheet1!F9</f>
        <v>吴昊</v>
      </c>
      <c r="C9" s="6" t="str">
        <f>Sheet1!F17</f>
        <v>信息外聘01</v>
      </c>
      <c r="D9" s="6" t="str">
        <f>Sheet1!F25</f>
        <v>-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76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6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8" sqref="E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5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Sheet1!G4</f>
        <v>网络2202</v>
      </c>
      <c r="C4" s="6" t="str">
        <f>Sheet1!G12</f>
        <v>-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道桥2305</v>
      </c>
    </row>
    <row r="5" spans="1:6" ht="30" customHeight="1" x14ac:dyDescent="0.15">
      <c r="A5" s="76"/>
      <c r="B5" s="6" t="str">
        <f>Sheet1!G5</f>
        <v>李莉</v>
      </c>
      <c r="C5" s="6" t="str">
        <f>Sheet1!G13</f>
        <v>-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6" t="s">
        <v>27</v>
      </c>
      <c r="B6" s="6" t="str">
        <f>Sheet1!G6</f>
        <v>网络2202</v>
      </c>
      <c r="C6" s="6" t="str">
        <f>Sheet1!G14</f>
        <v>-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76"/>
      <c r="B7" s="6" t="str">
        <f>Sheet1!G7</f>
        <v>李莉</v>
      </c>
      <c r="C7" s="6" t="str">
        <f>Sheet1!G15</f>
        <v>-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76" t="s">
        <v>28</v>
      </c>
      <c r="B8" s="6" t="str">
        <f>Sheet1!G8</f>
        <v>网络2202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76"/>
      <c r="B9" s="6" t="str">
        <f>Sheet1!G9</f>
        <v>李莉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76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6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6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Sheet1!H4</f>
        <v>网络2301</v>
      </c>
      <c r="C4" s="6" t="str">
        <f>Sheet1!H12</f>
        <v>软件2301</v>
      </c>
      <c r="D4" s="6" t="str">
        <f>Sheet1!H20</f>
        <v>软件2201</v>
      </c>
      <c r="E4" s="6" t="str">
        <f>Sheet1!H28</f>
        <v>软件2201</v>
      </c>
      <c r="F4" s="6" t="str">
        <f>Sheet1!H36</f>
        <v>软件2201</v>
      </c>
    </row>
    <row r="5" spans="1:6" ht="30" customHeight="1" x14ac:dyDescent="0.15">
      <c r="A5" s="76"/>
      <c r="B5" s="6" t="str">
        <f>Sheet1!H5</f>
        <v>张淑梅</v>
      </c>
      <c r="C5" s="6" t="str">
        <f>Sheet1!H13</f>
        <v>朱兰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76" t="s">
        <v>27</v>
      </c>
      <c r="B6" s="6" t="str">
        <f>Sheet1!H6</f>
        <v>软件2402</v>
      </c>
      <c r="C6" s="6" t="str">
        <f>Sheet1!H14</f>
        <v>软件2301</v>
      </c>
      <c r="D6" s="6" t="str">
        <f>Sheet1!H22</f>
        <v>软件2201</v>
      </c>
      <c r="E6" s="6" t="str">
        <f>Sheet1!H30</f>
        <v>软件2201</v>
      </c>
      <c r="F6" s="6" t="str">
        <f>Sheet1!H38</f>
        <v>软件2201</v>
      </c>
    </row>
    <row r="7" spans="1:6" ht="30" customHeight="1" x14ac:dyDescent="0.15">
      <c r="A7" s="76"/>
      <c r="B7" s="6" t="str">
        <f>Sheet1!H7</f>
        <v>赵丹丹</v>
      </c>
      <c r="C7" s="6" t="str">
        <f>Sheet1!H15</f>
        <v>朱兰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76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软件2201</v>
      </c>
      <c r="E8" s="6" t="str">
        <f>Sheet1!H32</f>
        <v>无人机2301</v>
      </c>
      <c r="F8" s="6" t="str">
        <f>Sheet1!H40</f>
        <v>软件2201</v>
      </c>
    </row>
    <row r="9" spans="1:6" ht="30" customHeight="1" x14ac:dyDescent="0.15">
      <c r="A9" s="76"/>
      <c r="B9" s="6" t="str">
        <f>Sheet1!H9</f>
        <v>张淑梅</v>
      </c>
      <c r="C9" s="6" t="str">
        <f>Sheet1!H17</f>
        <v>信息外聘02</v>
      </c>
      <c r="D9" s="6" t="str">
        <f>Sheet1!H25</f>
        <v>石丹</v>
      </c>
      <c r="E9" s="6" t="str">
        <f>Sheet1!H33</f>
        <v>高水娟</v>
      </c>
      <c r="F9" s="6" t="str">
        <f>Sheet1!H41</f>
        <v>石丹</v>
      </c>
    </row>
    <row r="10" spans="1:6" ht="30" customHeight="1" x14ac:dyDescent="0.15">
      <c r="A10" s="76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软件2201</v>
      </c>
      <c r="E10" s="6" t="str">
        <f>Sheet1!H34</f>
        <v>-</v>
      </c>
      <c r="F10" s="6" t="str">
        <f>Sheet1!H42</f>
        <v>软件2201</v>
      </c>
    </row>
    <row r="11" spans="1:6" ht="30" customHeight="1" x14ac:dyDescent="0.15">
      <c r="A11" s="76"/>
      <c r="B11" s="6" t="str">
        <f>Sheet1!H11</f>
        <v>-</v>
      </c>
      <c r="C11" s="6" t="str">
        <f>Sheet1!H19</f>
        <v>信息外聘02</v>
      </c>
      <c r="D11" s="6" t="str">
        <f>Sheet1!H27</f>
        <v>石丹</v>
      </c>
      <c r="E11" s="6" t="str">
        <f>Sheet1!H35</f>
        <v>-</v>
      </c>
      <c r="F11" s="6" t="str">
        <f>Sheet1!H43</f>
        <v>石丹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7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物流2405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76"/>
      <c r="B5" s="6" t="str">
        <f>Sheet1!I5</f>
        <v>狄颖</v>
      </c>
      <c r="C5" s="6" t="str">
        <f>Sheet1!I13</f>
        <v>王宇博</v>
      </c>
      <c r="D5" s="6" t="str">
        <f>Sheet1!I21</f>
        <v>吴兆明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76" t="s">
        <v>27</v>
      </c>
      <c r="B6" s="6" t="str">
        <f>Sheet1!I6</f>
        <v>道桥2301</v>
      </c>
      <c r="C6" s="6" t="str">
        <f>Sheet1!I14</f>
        <v>道桥2302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6"/>
      <c r="B7" s="6" t="str">
        <f>Sheet1!I7</f>
        <v>李扬</v>
      </c>
      <c r="C7" s="6" t="str">
        <f>Sheet1!I15</f>
        <v>李扬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6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智能交通2401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76"/>
      <c r="B9" s="6" t="str">
        <f>Sheet1!I9</f>
        <v>狄颖</v>
      </c>
      <c r="C9" s="6" t="str">
        <f>Sheet1!I17</f>
        <v>杜宁</v>
      </c>
      <c r="D9" s="6" t="str">
        <f>Sheet1!I25</f>
        <v>朱萍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76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6"/>
      <c r="B11" s="6" t="str">
        <f>Sheet1!I11</f>
        <v>王宇博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8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Sheet1!J4</f>
        <v>无人机2201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76"/>
      <c r="B5" s="6" t="str">
        <f>Sheet1!J5</f>
        <v>周鑫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76" t="s">
        <v>27</v>
      </c>
      <c r="B6" s="6" t="str">
        <f>Sheet1!J6</f>
        <v>无人机2201</v>
      </c>
      <c r="C6" s="6" t="str">
        <f>Sheet1!J14</f>
        <v>无人机2302</v>
      </c>
      <c r="D6" s="6" t="str">
        <f>Sheet1!J22</f>
        <v>软件2202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76"/>
      <c r="B7" s="6" t="str">
        <f>Sheet1!J7</f>
        <v>周鑫</v>
      </c>
      <c r="C7" s="6" t="str">
        <f>Sheet1!J15</f>
        <v>周鑫</v>
      </c>
      <c r="D7" s="6" t="str">
        <f>Sheet1!J23</f>
        <v>史玉龙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76" t="s">
        <v>28</v>
      </c>
      <c r="B8" s="6" t="str">
        <f>Sheet1!J8</f>
        <v>无人机2301</v>
      </c>
      <c r="C8" s="6" t="str">
        <f>Sheet1!J16</f>
        <v>室内艺术2401</v>
      </c>
      <c r="D8" s="6" t="str">
        <f>Sheet1!J24</f>
        <v>软件2202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76"/>
      <c r="B9" s="6" t="str">
        <f>Sheet1!J9</f>
        <v>周鑫</v>
      </c>
      <c r="C9" s="6" t="str">
        <f>Sheet1!J17</f>
        <v>史玉龙</v>
      </c>
      <c r="D9" s="6" t="str">
        <f>Sheet1!J25</f>
        <v>史玉龙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76" t="s">
        <v>29</v>
      </c>
      <c r="B10" s="6" t="str">
        <f>Sheet1!J10</f>
        <v>-</v>
      </c>
      <c r="C10" s="6" t="str">
        <f>Sheet1!J18</f>
        <v>软件2202</v>
      </c>
      <c r="D10" s="6" t="str">
        <f>Sheet1!J26</f>
        <v>软件2202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6"/>
      <c r="B11" s="6" t="str">
        <f>Sheet1!J11</f>
        <v>-</v>
      </c>
      <c r="C11" s="6" t="str">
        <f>Sheet1!J19</f>
        <v>史玉龙</v>
      </c>
      <c r="D11" s="6" t="str">
        <f>Sheet1!J27</f>
        <v>史玉龙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6" sqref="B6:B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9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Sheet1!K4</f>
        <v>电信2301</v>
      </c>
      <c r="C4" s="6" t="str">
        <f>Sheet1!K12</f>
        <v>软件2302</v>
      </c>
      <c r="D4" s="6" t="str">
        <f>Sheet1!K20</f>
        <v>电信2301</v>
      </c>
      <c r="E4" s="6" t="str">
        <f>Sheet1!K28</f>
        <v>网络2302</v>
      </c>
      <c r="F4" s="6" t="str">
        <f>Sheet1!K36</f>
        <v>物流2401</v>
      </c>
    </row>
    <row r="5" spans="1:6" ht="30" customHeight="1" x14ac:dyDescent="0.15">
      <c r="A5" s="76"/>
      <c r="B5" s="6" t="str">
        <f>Sheet1!K5</f>
        <v>钱玲</v>
      </c>
      <c r="C5" s="6" t="str">
        <f>Sheet1!K13</f>
        <v>赵丹丹</v>
      </c>
      <c r="D5" s="6" t="str">
        <f>Sheet1!K21</f>
        <v>钱玲</v>
      </c>
      <c r="E5" s="6" t="str">
        <f>Sheet1!K29</f>
        <v>张淑梅</v>
      </c>
      <c r="F5" s="6" t="str">
        <f>Sheet1!K37</f>
        <v>苏丹凤</v>
      </c>
    </row>
    <row r="6" spans="1:6" ht="30" customHeight="1" x14ac:dyDescent="0.15">
      <c r="A6" s="76" t="s">
        <v>27</v>
      </c>
      <c r="B6" s="6" t="str">
        <f>Sheet1!K6</f>
        <v>无人机2402</v>
      </c>
      <c r="C6" s="6" t="str">
        <f>Sheet1!K14</f>
        <v>网络2402</v>
      </c>
      <c r="D6" s="6" t="str">
        <f>Sheet1!K22</f>
        <v>网络2402</v>
      </c>
      <c r="E6" s="6" t="str">
        <f>Sheet1!K30</f>
        <v>网络2302</v>
      </c>
      <c r="F6" s="6" t="str">
        <f>Sheet1!K38</f>
        <v>会计2403</v>
      </c>
    </row>
    <row r="7" spans="1:6" ht="30" customHeight="1" x14ac:dyDescent="0.15">
      <c r="A7" s="76"/>
      <c r="B7" s="6" t="str">
        <f>Sheet1!K7</f>
        <v>刘奇</v>
      </c>
      <c r="C7" s="6" t="str">
        <f>Sheet1!K15</f>
        <v>江红伟</v>
      </c>
      <c r="D7" s="6" t="str">
        <f>Sheet1!K23</f>
        <v>江红伟</v>
      </c>
      <c r="E7" s="6" t="str">
        <f>Sheet1!K31</f>
        <v>张淑梅</v>
      </c>
      <c r="F7" s="6" t="str">
        <f>Sheet1!K39</f>
        <v>苏丹凤</v>
      </c>
    </row>
    <row r="8" spans="1:6" ht="30" customHeight="1" x14ac:dyDescent="0.15">
      <c r="A8" s="76" t="s">
        <v>28</v>
      </c>
      <c r="B8" s="6" t="str">
        <f>Sheet1!K8</f>
        <v>电信2302</v>
      </c>
      <c r="C8" s="6" t="str">
        <f>Sheet1!K16</f>
        <v>网络2402</v>
      </c>
      <c r="D8" s="6" t="str">
        <f>Sheet1!K24</f>
        <v>-</v>
      </c>
      <c r="E8" s="6" t="str">
        <f>Sheet1!K32</f>
        <v>-</v>
      </c>
      <c r="F8" s="6" t="str">
        <f>Sheet1!K40</f>
        <v>物流2402</v>
      </c>
    </row>
    <row r="9" spans="1:6" ht="30" customHeight="1" x14ac:dyDescent="0.15">
      <c r="A9" s="76"/>
      <c r="B9" s="6" t="str">
        <f>Sheet1!K9</f>
        <v>钱玲</v>
      </c>
      <c r="C9" s="6" t="str">
        <f>Sheet1!K17</f>
        <v>江红伟</v>
      </c>
      <c r="D9" s="6" t="str">
        <f>Sheet1!K25</f>
        <v>-</v>
      </c>
      <c r="E9" s="6" t="str">
        <f>Sheet1!K33</f>
        <v>-</v>
      </c>
      <c r="F9" s="6" t="str">
        <f>Sheet1!K41</f>
        <v>陈静</v>
      </c>
    </row>
    <row r="10" spans="1:6" ht="30" customHeight="1" x14ac:dyDescent="0.15">
      <c r="A10" s="76" t="s">
        <v>29</v>
      </c>
      <c r="B10" s="6" t="str">
        <f>Sheet1!K10</f>
        <v>电信2302</v>
      </c>
      <c r="C10" s="6" t="str">
        <f>Sheet1!K18</f>
        <v>视觉传达2401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6"/>
      <c r="B11" s="6" t="str">
        <f>Sheet1!K11</f>
        <v>钱玲</v>
      </c>
      <c r="C11" s="6" t="str">
        <f>Sheet1!K19</f>
        <v>王宇博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B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10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Sheet1!N4</f>
        <v>-</v>
      </c>
      <c r="C4" s="6" t="str">
        <f>Sheet1!N12</f>
        <v>-</v>
      </c>
      <c r="D4" s="6" t="str">
        <f>Sheet1!N20</f>
        <v>视觉传达2402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6"/>
      <c r="B5" s="6" t="str">
        <f>Sheet1!N5</f>
        <v>-</v>
      </c>
      <c r="C5" s="6" t="str">
        <f>Sheet1!N13</f>
        <v>-</v>
      </c>
      <c r="D5" s="6" t="str">
        <f>Sheet1!N21</f>
        <v>易星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6" t="s">
        <v>27</v>
      </c>
      <c r="B6" s="6" t="str">
        <f>Sheet1!N6</f>
        <v>-</v>
      </c>
      <c r="C6" s="6" t="str">
        <f>Sheet1!N14</f>
        <v>电信2402</v>
      </c>
      <c r="D6" s="6" t="str">
        <f>Sheet1!N22</f>
        <v>智能交通2301</v>
      </c>
      <c r="E6" s="6" t="str">
        <f>Sheet1!N30</f>
        <v>物流2404</v>
      </c>
      <c r="F6" s="6" t="str">
        <f>Sheet1!N38</f>
        <v>智能交通2401</v>
      </c>
    </row>
    <row r="7" spans="1:6" ht="30" customHeight="1" x14ac:dyDescent="0.15">
      <c r="A7" s="76"/>
      <c r="B7" s="6" t="str">
        <f>Sheet1!N7</f>
        <v>-</v>
      </c>
      <c r="C7" s="6" t="str">
        <f>Sheet1!N15</f>
        <v>张超</v>
      </c>
      <c r="D7" s="6" t="str">
        <f>Sheet1!N23</f>
        <v>朱萍</v>
      </c>
      <c r="E7" s="6" t="str">
        <f>Sheet1!N31</f>
        <v>曹明霖</v>
      </c>
      <c r="F7" s="6" t="str">
        <f>Sheet1!N39</f>
        <v>易星</v>
      </c>
    </row>
    <row r="8" spans="1:6" ht="30" customHeight="1" x14ac:dyDescent="0.15">
      <c r="A8" s="76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6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6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6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6" sqref="B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11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Sheet1!O4</f>
        <v>道桥2307</v>
      </c>
      <c r="C4" s="6" t="str">
        <f>Sheet1!O12</f>
        <v>-</v>
      </c>
      <c r="D4" s="6" t="str">
        <f>Sheet1!O20</f>
        <v>网络2402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6"/>
      <c r="B5" s="6" t="str">
        <f>Sheet1!O5</f>
        <v>张延年</v>
      </c>
      <c r="C5" s="6" t="str">
        <f>Sheet1!O13</f>
        <v>-</v>
      </c>
      <c r="D5" s="6" t="str">
        <f>Sheet1!O21</f>
        <v>朱兰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6" t="s">
        <v>27</v>
      </c>
      <c r="B6" s="6" t="str">
        <f>Sheet1!O6</f>
        <v>-</v>
      </c>
      <c r="C6" s="6" t="str">
        <f>Sheet1!O14</f>
        <v>物流2403</v>
      </c>
      <c r="D6" s="6" t="str">
        <f>Sheet1!O22</f>
        <v>网络2401</v>
      </c>
      <c r="E6" s="6" t="str">
        <f>Sheet1!O30</f>
        <v>物流2403</v>
      </c>
      <c r="F6" s="6" t="str">
        <f>Sheet1!O38</f>
        <v>-</v>
      </c>
    </row>
    <row r="7" spans="1:6" ht="30" customHeight="1" x14ac:dyDescent="0.15">
      <c r="A7" s="76"/>
      <c r="B7" s="6" t="str">
        <f>Sheet1!O7</f>
        <v>-</v>
      </c>
      <c r="C7" s="6" t="str">
        <f>Sheet1!O15</f>
        <v>万丽娟</v>
      </c>
      <c r="D7" s="6" t="str">
        <f>Sheet1!O23</f>
        <v>朱兰</v>
      </c>
      <c r="E7" s="6" t="str">
        <f>Sheet1!O31</f>
        <v>万丽娟</v>
      </c>
      <c r="F7" s="6" t="str">
        <f>Sheet1!O39</f>
        <v>-</v>
      </c>
    </row>
    <row r="8" spans="1:6" ht="30" customHeight="1" x14ac:dyDescent="0.15">
      <c r="A8" s="76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6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6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6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8" sqref="B8:B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40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Sheet1!P4</f>
        <v>大数据2201</v>
      </c>
      <c r="C4" s="3" t="str">
        <f>Sheet1!P12</f>
        <v>大数据2201</v>
      </c>
      <c r="D4" s="3" t="str">
        <f>Sheet1!P20</f>
        <v>软件2302</v>
      </c>
      <c r="E4" s="3" t="str">
        <f>Sheet1!P28</f>
        <v>大数据2201</v>
      </c>
      <c r="F4" s="3" t="str">
        <f>Sheet1!P36</f>
        <v>大数据2201</v>
      </c>
    </row>
    <row r="5" spans="1:6" ht="30" customHeight="1" x14ac:dyDescent="0.15">
      <c r="A5" s="76"/>
      <c r="B5" s="3" t="str">
        <f>Sheet1!P5</f>
        <v>米洪</v>
      </c>
      <c r="C5" s="3" t="str">
        <f>Sheet1!P13</f>
        <v>米洪</v>
      </c>
      <c r="D5" s="3" t="str">
        <f>Sheet1!P21</f>
        <v>周颖颖</v>
      </c>
      <c r="E5" s="3" t="str">
        <f>Sheet1!P29</f>
        <v>米洪</v>
      </c>
      <c r="F5" s="3" t="str">
        <f>Sheet1!P37</f>
        <v>米洪</v>
      </c>
    </row>
    <row r="6" spans="1:6" ht="30" customHeight="1" x14ac:dyDescent="0.15">
      <c r="A6" s="76" t="s">
        <v>27</v>
      </c>
      <c r="B6" s="3" t="str">
        <f>Sheet1!P6</f>
        <v>大数据2201</v>
      </c>
      <c r="C6" s="3" t="str">
        <f>Sheet1!P14</f>
        <v>大数据2201</v>
      </c>
      <c r="D6" s="3" t="str">
        <f>Sheet1!P22</f>
        <v>软件2302</v>
      </c>
      <c r="E6" s="3" t="str">
        <f>Sheet1!P30</f>
        <v>大数据2201</v>
      </c>
      <c r="F6" s="3" t="str">
        <f>Sheet1!P38</f>
        <v>大数据2201</v>
      </c>
    </row>
    <row r="7" spans="1:6" ht="30" customHeight="1" x14ac:dyDescent="0.15">
      <c r="A7" s="76"/>
      <c r="B7" s="3" t="str">
        <f>Sheet1!P7</f>
        <v>米洪</v>
      </c>
      <c r="C7" s="3" t="str">
        <f>Sheet1!P15</f>
        <v>米洪</v>
      </c>
      <c r="D7" s="3" t="str">
        <f>Sheet1!P23</f>
        <v>周颖颖</v>
      </c>
      <c r="E7" s="3" t="str">
        <f>Sheet1!P31</f>
        <v>米洪</v>
      </c>
      <c r="F7" s="3" t="str">
        <f>Sheet1!P39</f>
        <v>米洪</v>
      </c>
    </row>
    <row r="8" spans="1:6" ht="30" customHeight="1" x14ac:dyDescent="0.15">
      <c r="A8" s="76" t="s">
        <v>28</v>
      </c>
      <c r="B8" s="3" t="str">
        <f>Sheet1!O16</f>
        <v>-</v>
      </c>
      <c r="C8" s="3" t="str">
        <f>Sheet1!P16</f>
        <v>大数据2201</v>
      </c>
      <c r="D8" s="3" t="str">
        <f>Sheet1!P24</f>
        <v>-</v>
      </c>
      <c r="E8" s="3" t="str">
        <f>Sheet1!P32</f>
        <v>大数据2201</v>
      </c>
      <c r="F8" s="3" t="str">
        <f>Sheet1!P40</f>
        <v>大数据2201</v>
      </c>
    </row>
    <row r="9" spans="1:6" ht="30" customHeight="1" x14ac:dyDescent="0.15">
      <c r="A9" s="76"/>
      <c r="B9" s="3" t="str">
        <f>Sheet1!N16</f>
        <v>-</v>
      </c>
      <c r="C9" s="3" t="str">
        <f>Sheet1!O16</f>
        <v>-</v>
      </c>
      <c r="D9" s="3" t="str">
        <f>Sheet1!P25</f>
        <v>-</v>
      </c>
      <c r="E9" s="3" t="str">
        <f>Sheet1!P33</f>
        <v>米洪</v>
      </c>
      <c r="F9" s="3" t="str">
        <f>Sheet1!P41</f>
        <v>米洪</v>
      </c>
    </row>
    <row r="10" spans="1:6" ht="30" customHeight="1" x14ac:dyDescent="0.15">
      <c r="A10" s="76" t="s">
        <v>29</v>
      </c>
      <c r="B10" s="3" t="str">
        <f>Sheet1!P10</f>
        <v>大数据2201</v>
      </c>
      <c r="C10" s="3" t="str">
        <f>Sheet1!P18</f>
        <v>大数据2201</v>
      </c>
      <c r="D10" s="3" t="str">
        <f>Sheet1!P26</f>
        <v>-</v>
      </c>
      <c r="E10" s="3" t="str">
        <f>Sheet1!P34</f>
        <v>大数据2201</v>
      </c>
      <c r="F10" s="3" t="str">
        <f>Sheet1!P42</f>
        <v>大数据2201</v>
      </c>
    </row>
    <row r="11" spans="1:6" ht="30" customHeight="1" x14ac:dyDescent="0.15">
      <c r="A11" s="76"/>
      <c r="B11" s="3" t="str">
        <f>Sheet1!P11</f>
        <v>米洪</v>
      </c>
      <c r="C11" s="3" t="str">
        <f>Sheet1!P19</f>
        <v>米洪</v>
      </c>
      <c r="D11" s="3" t="str">
        <f>Sheet1!P27</f>
        <v>-</v>
      </c>
      <c r="E11" s="3" t="str">
        <f>Sheet1!P35</f>
        <v>米洪</v>
      </c>
      <c r="F11" s="3" t="str">
        <f>Sheet1!P43</f>
        <v>米洪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12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Sheet1!Q4</f>
        <v>室内艺术2402</v>
      </c>
      <c r="C4" s="6" t="str">
        <f>Sheet1!Q12</f>
        <v>大数据2401</v>
      </c>
      <c r="D4" s="6" t="str">
        <f>Sheet1!Q22</f>
        <v>无人机2402</v>
      </c>
      <c r="E4" s="6" t="str">
        <f>Sheet1!Q28</f>
        <v>智能交通2402</v>
      </c>
      <c r="F4" s="6" t="str">
        <f>Sheet1!Q36</f>
        <v>-</v>
      </c>
    </row>
    <row r="5" spans="1:6" ht="30" customHeight="1" x14ac:dyDescent="0.15">
      <c r="A5" s="76"/>
      <c r="B5" s="6" t="str">
        <f>Sheet1!Q5</f>
        <v>高进</v>
      </c>
      <c r="C5" s="6" t="str">
        <f>Sheet1!Q13</f>
        <v>狄颖</v>
      </c>
      <c r="D5" s="6" t="str">
        <f>Sheet1!Q23</f>
        <v>刘奇</v>
      </c>
      <c r="E5" s="6" t="str">
        <f>Sheet1!Q29</f>
        <v>李涛</v>
      </c>
      <c r="F5" s="6" t="str">
        <f>Sheet1!Q37</f>
        <v>-</v>
      </c>
    </row>
    <row r="6" spans="1:6" ht="30" customHeight="1" x14ac:dyDescent="0.15">
      <c r="A6" s="76" t="s">
        <v>27</v>
      </c>
      <c r="B6" s="6" t="str">
        <f>Sheet1!Q6</f>
        <v>留学生234</v>
      </c>
      <c r="C6" s="6" t="str">
        <f>Sheet1!Q14</f>
        <v>智能交通2301</v>
      </c>
      <c r="D6" s="6" t="str">
        <f>Sheet1!Q22</f>
        <v>无人机2402</v>
      </c>
      <c r="E6" s="6" t="str">
        <f>Sheet1!Q30</f>
        <v>智能交通2402</v>
      </c>
      <c r="F6" s="6" t="str">
        <f>Sheet1!Q38</f>
        <v>-</v>
      </c>
    </row>
    <row r="7" spans="1:6" ht="30" customHeight="1" x14ac:dyDescent="0.15">
      <c r="A7" s="76"/>
      <c r="B7" s="6" t="str">
        <f>Sheet1!Q7</f>
        <v>高进</v>
      </c>
      <c r="C7" s="6" t="str">
        <f>Sheet1!Q15</f>
        <v>高进</v>
      </c>
      <c r="D7" s="6" t="str">
        <f>Sheet1!Q23</f>
        <v>刘奇</v>
      </c>
      <c r="E7" s="6" t="str">
        <f>Sheet1!Q31</f>
        <v>李涛</v>
      </c>
      <c r="F7" s="6" t="str">
        <f>Sheet1!Q39</f>
        <v>-</v>
      </c>
    </row>
    <row r="8" spans="1:6" ht="30" customHeight="1" x14ac:dyDescent="0.15">
      <c r="A8" s="76" t="s">
        <v>28</v>
      </c>
      <c r="B8" s="6" t="str">
        <f>Sheet1!Q8</f>
        <v>无人机2401</v>
      </c>
      <c r="C8" s="6" t="str">
        <f>Sheet1!Q16</f>
        <v>室内艺术2402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6"/>
      <c r="B9" s="6" t="str">
        <f>Sheet1!Q9</f>
        <v>刘奇</v>
      </c>
      <c r="C9" s="6" t="str">
        <f>Sheet1!Q17</f>
        <v>高进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6" t="s">
        <v>29</v>
      </c>
      <c r="B10" s="6" t="str">
        <f>Sheet1!Q10</f>
        <v>-</v>
      </c>
      <c r="C10" s="6" t="str">
        <f>Sheet1!Q18</f>
        <v>室内艺术2402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6"/>
      <c r="B11" s="6" t="str">
        <f>Sheet1!Q11</f>
        <v>-</v>
      </c>
      <c r="C11" s="6" t="str">
        <f>Sheet1!Q19</f>
        <v>高进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6" sqref="C6:C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41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Sheet1!R4</f>
        <v>大数据2202</v>
      </c>
      <c r="C4" s="3" t="str">
        <f>Sheet1!R10</f>
        <v>大数据2202</v>
      </c>
      <c r="D4" s="3" t="str">
        <f>Sheet1!R20</f>
        <v>大数据2202</v>
      </c>
      <c r="E4" s="3" t="str">
        <f>Sheet1!R28</f>
        <v>软件2301</v>
      </c>
      <c r="F4" s="3" t="str">
        <f>Sheet1!R36</f>
        <v>-</v>
      </c>
    </row>
    <row r="5" spans="1:6" ht="30" customHeight="1" x14ac:dyDescent="0.15">
      <c r="A5" s="76"/>
      <c r="B5" s="3" t="str">
        <f>Sheet1!R5</f>
        <v>卢旻昊</v>
      </c>
      <c r="C5" s="3" t="str">
        <f>Sheet1!R11</f>
        <v>卢旻昊</v>
      </c>
      <c r="D5" s="3" t="str">
        <f>Sheet1!R21</f>
        <v>卢旻昊</v>
      </c>
      <c r="E5" s="3" t="str">
        <f>Sheet1!R29</f>
        <v>周颖颖</v>
      </c>
      <c r="F5" s="3" t="str">
        <f>Sheet1!R37</f>
        <v>-</v>
      </c>
    </row>
    <row r="6" spans="1:6" ht="30" customHeight="1" x14ac:dyDescent="0.15">
      <c r="A6" s="76" t="s">
        <v>27</v>
      </c>
      <c r="B6" s="3" t="str">
        <f>Sheet1!R6</f>
        <v>大数据2202</v>
      </c>
      <c r="C6" s="3" t="str">
        <f>Sheet1!R14</f>
        <v>大数据2202</v>
      </c>
      <c r="D6" s="3" t="str">
        <f>Sheet1!R22</f>
        <v>大数据2202</v>
      </c>
      <c r="E6" s="3" t="str">
        <f>Sheet1!R30</f>
        <v>软件2301</v>
      </c>
      <c r="F6" s="3" t="str">
        <f>Sheet1!R38</f>
        <v>-</v>
      </c>
    </row>
    <row r="7" spans="1:6" ht="30" customHeight="1" x14ac:dyDescent="0.15">
      <c r="A7" s="76"/>
      <c r="B7" s="3" t="str">
        <f>Sheet1!R7</f>
        <v>卢旻昊</v>
      </c>
      <c r="C7" s="3" t="str">
        <f>Sheet1!R15</f>
        <v>卢旻昊</v>
      </c>
      <c r="D7" s="3" t="str">
        <f>Sheet1!R23</f>
        <v>卢旻昊</v>
      </c>
      <c r="E7" s="3" t="str">
        <f>Sheet1!R31</f>
        <v>周颖颖</v>
      </c>
      <c r="F7" s="3" t="str">
        <f>Sheet1!R39</f>
        <v>-</v>
      </c>
    </row>
    <row r="8" spans="1:6" ht="30" customHeight="1" x14ac:dyDescent="0.15">
      <c r="A8" s="76" t="s">
        <v>28</v>
      </c>
      <c r="B8" s="3" t="str">
        <f>Sheet1!Q16</f>
        <v>室内艺术2402</v>
      </c>
      <c r="C8" s="3" t="str">
        <f>Sheet1!R16</f>
        <v>大数据2202</v>
      </c>
      <c r="D8" s="3" t="str">
        <f>Sheet1!R24</f>
        <v>大数据2202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6"/>
      <c r="B9" s="3" t="str">
        <f>Sheet1!Q17</f>
        <v>高进</v>
      </c>
      <c r="C9" s="3" t="str">
        <f>Sheet1!R17</f>
        <v>卢旻昊</v>
      </c>
      <c r="D9" s="3" t="str">
        <f>Sheet1!R25</f>
        <v>卢旻昊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6" t="s">
        <v>29</v>
      </c>
      <c r="B10" s="3" t="str">
        <f>Sheet1!Q18</f>
        <v>室内艺术2402</v>
      </c>
      <c r="C10" s="3" t="str">
        <f>Sheet1!R18</f>
        <v>大数据2202</v>
      </c>
      <c r="D10" s="3" t="str">
        <f>Sheet1!R26</f>
        <v>大数据2202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6"/>
      <c r="B11" s="3" t="str">
        <f>Sheet1!R9</f>
        <v>卢旻昊</v>
      </c>
      <c r="C11" s="3" t="str">
        <f>Sheet1!R19</f>
        <v>卢旻昊</v>
      </c>
      <c r="D11" s="3" t="str">
        <f>Sheet1!R27</f>
        <v>卢旻昊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42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6" t="str">
        <f>Sheet1!S36</f>
        <v>无人机2302</v>
      </c>
    </row>
    <row r="5" spans="1:6" ht="30" customHeight="1" x14ac:dyDescent="0.15">
      <c r="A5" s="76"/>
      <c r="B5" s="3" t="str">
        <f>Sheet1!S5</f>
        <v>江红伟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6" t="str">
        <f>Sheet1!S37</f>
        <v>杜宁</v>
      </c>
    </row>
    <row r="6" spans="1:6" ht="30" customHeight="1" x14ac:dyDescent="0.15">
      <c r="A6" s="76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6"/>
      <c r="B7" s="3" t="str">
        <f>Sheet1!S7</f>
        <v>朱兰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6" t="s">
        <v>28</v>
      </c>
      <c r="B8" s="3" t="str">
        <f>Sheet1!S8</f>
        <v>大数据2402</v>
      </c>
      <c r="C8" s="3" t="str">
        <f>Sheet1!S16</f>
        <v>电信2401</v>
      </c>
      <c r="D8" s="3" t="str">
        <f>Sheet1!S24</f>
        <v>无人机2401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6"/>
      <c r="B9" s="3" t="str">
        <f>Sheet1!S9</f>
        <v>李新春</v>
      </c>
      <c r="C9" s="3" t="str">
        <f>Sheet1!S17</f>
        <v>张金凤</v>
      </c>
      <c r="D9" s="3" t="str">
        <f>Sheet1!S25</f>
        <v>刘奇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6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6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10" sqref="H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43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Sheet1!T4</f>
        <v>建筑造价2401</v>
      </c>
      <c r="C4" s="6" t="str">
        <f>Sheet1!Z12</f>
        <v>网络2402</v>
      </c>
      <c r="D4" s="6" t="str">
        <f>Sheet1!T20</f>
        <v>会计2401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6"/>
      <c r="B5" s="6" t="str">
        <f>Sheet1!T5</f>
        <v>郭杰</v>
      </c>
      <c r="C5" s="6" t="str">
        <f>Sheet1!R15</f>
        <v>卢旻昊</v>
      </c>
      <c r="D5" s="6" t="str">
        <f>Sheet1!T21</f>
        <v>江红伟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6" t="s">
        <v>27</v>
      </c>
      <c r="B6" s="6" t="str">
        <f>Sheet1!T6</f>
        <v>物流2404</v>
      </c>
      <c r="C6" s="6" t="str">
        <f>Sheet1!T14</f>
        <v>大数据2301</v>
      </c>
      <c r="D6" s="6" t="str">
        <f>Sheet1!T22</f>
        <v>视觉传达2402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6"/>
      <c r="B7" s="6" t="str">
        <f>Sheet1!T7</f>
        <v>曹明霖</v>
      </c>
      <c r="C7" s="6" t="str">
        <f>Sheet1!T15</f>
        <v>张金凤</v>
      </c>
      <c r="D7" s="6" t="str">
        <f>Sheet1!T23</f>
        <v>易星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6" t="s">
        <v>28</v>
      </c>
      <c r="B8" s="6" t="str">
        <f>Sheet1!T8</f>
        <v>-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76"/>
      <c r="B9" s="6" t="str">
        <f>Sheet1!T9</f>
        <v>-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76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6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13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Sheet1!U4</f>
        <v>软件2301</v>
      </c>
      <c r="C4" s="6" t="str">
        <f>Sheet1!U12</f>
        <v>软件2202</v>
      </c>
      <c r="D4" s="6" t="str">
        <f>Sheet1!U20</f>
        <v>建筑造价2401</v>
      </c>
      <c r="E4" s="6" t="str">
        <f>Sheet1!U28</f>
        <v>软件2202</v>
      </c>
      <c r="F4" s="6" t="str">
        <f>Sheet1!U36</f>
        <v>软件2301</v>
      </c>
    </row>
    <row r="5" spans="1:6" ht="30" customHeight="1" x14ac:dyDescent="0.15">
      <c r="A5" s="76"/>
      <c r="B5" s="6" t="str">
        <f>Sheet1!U5</f>
        <v>史玉龙</v>
      </c>
      <c r="C5" s="6" t="str">
        <f>Sheet1!U13</f>
        <v>史玉龙</v>
      </c>
      <c r="D5" s="6" t="str">
        <f>Sheet1!U21</f>
        <v>郭杰</v>
      </c>
      <c r="E5" s="6" t="str">
        <f>Sheet1!U29</f>
        <v>史玉龙</v>
      </c>
      <c r="F5" s="6" t="str">
        <f>Sheet1!U37</f>
        <v>郭杰</v>
      </c>
    </row>
    <row r="6" spans="1:6" ht="30" customHeight="1" x14ac:dyDescent="0.15">
      <c r="A6" s="76" t="s">
        <v>27</v>
      </c>
      <c r="B6" s="6" t="str">
        <f>Sheet1!U6</f>
        <v>软件2202</v>
      </c>
      <c r="C6" s="6" t="str">
        <f>Sheet1!U14</f>
        <v>软件2302</v>
      </c>
      <c r="D6" s="6" t="str">
        <f>Sheet1!U22</f>
        <v>无人机2302</v>
      </c>
      <c r="E6" s="6" t="str">
        <f>Sheet1!U30</f>
        <v>软件2202</v>
      </c>
      <c r="F6" s="6" t="str">
        <f>Sheet1!U38</f>
        <v>汽车检测2406</v>
      </c>
    </row>
    <row r="7" spans="1:6" ht="30" customHeight="1" x14ac:dyDescent="0.15">
      <c r="A7" s="76"/>
      <c r="B7" s="6" t="str">
        <f>Sheet1!U7</f>
        <v>史玉龙</v>
      </c>
      <c r="C7" s="6" t="str">
        <f>Sheet1!U15</f>
        <v>赵丹丹</v>
      </c>
      <c r="D7" s="6" t="str">
        <f>Sheet1!U23</f>
        <v>杜宁</v>
      </c>
      <c r="E7" s="6" t="str">
        <f>Sheet1!U31</f>
        <v>史玉龙</v>
      </c>
      <c r="F7" s="6" t="str">
        <f>Sheet1!U39</f>
        <v>杜宁</v>
      </c>
    </row>
    <row r="8" spans="1:6" ht="30" customHeight="1" x14ac:dyDescent="0.15">
      <c r="A8" s="76" t="s">
        <v>28</v>
      </c>
      <c r="B8" s="6" t="str">
        <f>Sheet1!U8</f>
        <v>软件2301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6"/>
      <c r="B9" s="6" t="str">
        <f>Sheet1!U9</f>
        <v>史玉龙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6" t="s">
        <v>29</v>
      </c>
      <c r="B10" s="6" t="str">
        <f>Sheet1!U10</f>
        <v>软件2202</v>
      </c>
      <c r="C10" s="6" t="str">
        <f>Sheet1!U18</f>
        <v>道桥2303</v>
      </c>
      <c r="D10" s="6" t="str">
        <f>Sheet1!U26</f>
        <v>-</v>
      </c>
      <c r="E10" s="6" t="str">
        <f>Sheet1!U34</f>
        <v>软件2202</v>
      </c>
      <c r="F10" s="6" t="str">
        <f>Sheet1!U42</f>
        <v>-</v>
      </c>
    </row>
    <row r="11" spans="1:6" ht="30" customHeight="1" x14ac:dyDescent="0.15">
      <c r="A11" s="76"/>
      <c r="B11" s="6" t="str">
        <f>Sheet1!U11</f>
        <v>史玉龙</v>
      </c>
      <c r="C11" s="6" t="str">
        <f>Sheet1!U19</f>
        <v>-</v>
      </c>
      <c r="D11" s="6" t="str">
        <f>Sheet1!U27</f>
        <v>-</v>
      </c>
      <c r="E11" s="6" t="str">
        <f>Sheet1!U35</f>
        <v>史玉龙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0" sqref="E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14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Sheet1!V4</f>
        <v>网络2303</v>
      </c>
      <c r="C4" s="6" t="str">
        <f>Sheet1!V12</f>
        <v>-</v>
      </c>
      <c r="D4" s="6" t="str">
        <f>Sheet1!V20</f>
        <v>网络2301</v>
      </c>
      <c r="E4" s="6" t="str">
        <f>Sheet1!V28</f>
        <v>网络2401</v>
      </c>
      <c r="F4" s="6" t="str">
        <f>Sheet1!V36</f>
        <v>网络2302</v>
      </c>
    </row>
    <row r="5" spans="1:6" ht="30" customHeight="1" x14ac:dyDescent="0.15">
      <c r="A5" s="76"/>
      <c r="B5" s="6" t="str">
        <f>Sheet1!V5</f>
        <v>宫鼎</v>
      </c>
      <c r="C5" s="6" t="str">
        <f>Sheet1!V13</f>
        <v>-</v>
      </c>
      <c r="D5" s="6" t="str">
        <f>Sheet1!V21</f>
        <v>宫鼎</v>
      </c>
      <c r="E5" s="6" t="str">
        <f>Sheet1!V29</f>
        <v>刘奇</v>
      </c>
      <c r="F5" s="6" t="str">
        <f>Sheet1!V37</f>
        <v>刘奇</v>
      </c>
    </row>
    <row r="6" spans="1:6" ht="30" customHeight="1" x14ac:dyDescent="0.15">
      <c r="A6" s="76" t="s">
        <v>27</v>
      </c>
      <c r="B6" s="6" t="str">
        <f>Sheet1!V6</f>
        <v>-</v>
      </c>
      <c r="C6" s="6" t="str">
        <f>Sheet1!V14</f>
        <v>会计2403</v>
      </c>
      <c r="D6" s="6" t="str">
        <f>Sheet1!V22</f>
        <v>网络2301</v>
      </c>
      <c r="E6" s="6" t="str">
        <f>Sheet1!V30</f>
        <v>网络2401</v>
      </c>
      <c r="F6" s="6" t="str">
        <f>Sheet1!V38</f>
        <v>网络2302</v>
      </c>
    </row>
    <row r="7" spans="1:6" ht="30" customHeight="1" x14ac:dyDescent="0.15">
      <c r="A7" s="76"/>
      <c r="B7" s="6" t="str">
        <f>Sheet1!V7</f>
        <v>-</v>
      </c>
      <c r="C7" s="6" t="str">
        <f>Sheet1!V15</f>
        <v>苏丹凤</v>
      </c>
      <c r="D7" s="6" t="str">
        <f>Sheet1!V23</f>
        <v>宫鼎</v>
      </c>
      <c r="E7" s="6" t="str">
        <f>Sheet1!V31</f>
        <v>刘奇</v>
      </c>
      <c r="F7" s="6" t="str">
        <f>Sheet1!V39</f>
        <v>刘奇</v>
      </c>
    </row>
    <row r="8" spans="1:6" ht="30" customHeight="1" x14ac:dyDescent="0.15">
      <c r="A8" s="76" t="s">
        <v>28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6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6" t="s">
        <v>29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6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15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Sheet1!Y4</f>
        <v>留学生234</v>
      </c>
      <c r="C4" s="6" t="str">
        <f>Sheet1!D28</f>
        <v>大数据2401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6"/>
      <c r="B5" s="6" t="str">
        <f>Sheet1!Y5</f>
        <v>孙丹东</v>
      </c>
      <c r="C5" s="6" t="str">
        <f>Sheet1!D29</f>
        <v>狄颖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6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6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6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建筑造价2404</v>
      </c>
      <c r="F8" s="6" t="str">
        <f>Sheet1!Y40</f>
        <v>道桥2304</v>
      </c>
    </row>
    <row r="9" spans="1:6" ht="30" customHeight="1" x14ac:dyDescent="0.15">
      <c r="A9" s="76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史玉龙</v>
      </c>
      <c r="F9" s="6" t="str">
        <f>Sheet1!Y41</f>
        <v>戎戟</v>
      </c>
    </row>
    <row r="10" spans="1:6" ht="30" customHeight="1" x14ac:dyDescent="0.15">
      <c r="A10" s="76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6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6" sqref="C6:C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16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Sheet1!Z4</f>
        <v>-</v>
      </c>
      <c r="C4" s="6" t="e">
        <f>Sheet1!#REF!</f>
        <v>#REF!</v>
      </c>
      <c r="D4" s="6" t="str">
        <f>Sheet1!Z20</f>
        <v>网络2201</v>
      </c>
      <c r="E4" s="6" t="str">
        <f>Sheet1!Z28</f>
        <v>网络2201</v>
      </c>
      <c r="F4" s="6" t="str">
        <f>Sheet1!Z36</f>
        <v>网络2402</v>
      </c>
    </row>
    <row r="5" spans="1:6" ht="30" customHeight="1" x14ac:dyDescent="0.15">
      <c r="A5" s="76"/>
      <c r="B5" s="3" t="str">
        <f>Sheet1!Z5</f>
        <v>-</v>
      </c>
      <c r="C5" s="6" t="str">
        <f>Sheet1!Z13</f>
        <v>江红伟</v>
      </c>
      <c r="D5" s="6" t="str">
        <f>Sheet1!Z21</f>
        <v>王雅琴</v>
      </c>
      <c r="E5" s="6" t="str">
        <f>Sheet1!Z29</f>
        <v>王雅琴</v>
      </c>
      <c r="F5" s="6" t="str">
        <f>Sheet1!Z37</f>
        <v>宫鼎</v>
      </c>
    </row>
    <row r="6" spans="1:6" ht="30" customHeight="1" x14ac:dyDescent="0.15">
      <c r="A6" s="76" t="s">
        <v>27</v>
      </c>
      <c r="B6" s="3" t="str">
        <f>Sheet1!Z6</f>
        <v>网络2201</v>
      </c>
      <c r="C6" s="6" t="str">
        <f>Sheet1!Z14</f>
        <v>建筑造价2404</v>
      </c>
      <c r="D6" s="6" t="str">
        <f>Sheet1!Z22</f>
        <v>网络2201</v>
      </c>
      <c r="E6" s="6" t="str">
        <f>Sheet1!Z30</f>
        <v>网络2201</v>
      </c>
      <c r="F6" s="6" t="str">
        <f>Sheet1!Z38</f>
        <v>网络2202</v>
      </c>
    </row>
    <row r="7" spans="1:6" ht="30" customHeight="1" x14ac:dyDescent="0.15">
      <c r="A7" s="76"/>
      <c r="B7" s="3" t="str">
        <f>Sheet1!Z7</f>
        <v>王雅琴</v>
      </c>
      <c r="C7" s="6" t="str">
        <f>Sheet1!Z15</f>
        <v>史玉龙</v>
      </c>
      <c r="D7" s="6" t="str">
        <f>Sheet1!Z23</f>
        <v>王雅琴</v>
      </c>
      <c r="E7" s="6" t="str">
        <f>Sheet1!Z31</f>
        <v>王雅琴</v>
      </c>
      <c r="F7" s="6" t="str">
        <f>Sheet1!Z39</f>
        <v>王雅琴</v>
      </c>
    </row>
    <row r="8" spans="1:6" ht="30" customHeight="1" x14ac:dyDescent="0.15">
      <c r="A8" s="76" t="s">
        <v>28</v>
      </c>
      <c r="B8" s="3" t="str">
        <f>Sheet1!Z8</f>
        <v>-</v>
      </c>
      <c r="C8" s="6" t="str">
        <f>Sheet1!Z16</f>
        <v>-</v>
      </c>
      <c r="D8" s="6" t="str">
        <f>Sheet1!Z24</f>
        <v>-</v>
      </c>
      <c r="E8" s="6" t="str">
        <f>Sheet1!Z32</f>
        <v>道桥2301</v>
      </c>
      <c r="F8" s="6" t="str">
        <f>Sheet1!Z40</f>
        <v>-</v>
      </c>
    </row>
    <row r="9" spans="1:6" ht="30" customHeight="1" x14ac:dyDescent="0.15">
      <c r="A9" s="76"/>
      <c r="B9" s="3" t="str">
        <f>Sheet1!Z9</f>
        <v>-</v>
      </c>
      <c r="C9" s="6" t="str">
        <f>Sheet1!Z17</f>
        <v>-</v>
      </c>
      <c r="D9" s="6" t="str">
        <f>Sheet1!Z25</f>
        <v>-</v>
      </c>
      <c r="E9" s="6" t="str">
        <f>Sheet1!Z33</f>
        <v>李扬</v>
      </c>
      <c r="F9" s="6" t="str">
        <f>Sheet1!Z41</f>
        <v>-</v>
      </c>
    </row>
    <row r="10" spans="1:6" ht="30" customHeight="1" x14ac:dyDescent="0.15">
      <c r="A10" s="76" t="s">
        <v>29</v>
      </c>
      <c r="B10" s="3" t="str">
        <f>Sheet1!Z10</f>
        <v>-</v>
      </c>
      <c r="C10" s="6" t="str">
        <f>Sheet1!Y26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6"/>
      <c r="B11" s="3" t="str">
        <f>Sheet1!Z11</f>
        <v>-</v>
      </c>
      <c r="C11" s="6" t="str">
        <f>Sheet1!Y27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Q36" sqref="Q3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17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Sheet1!AA4</f>
        <v>网络2203</v>
      </c>
      <c r="C4" s="6" t="str">
        <f>Sheet1!AA12</f>
        <v>网络2401</v>
      </c>
      <c r="D4" s="6" t="str">
        <f>Sheet1!AA20</f>
        <v>网络2303</v>
      </c>
      <c r="E4" s="6" t="str">
        <f>Sheet1!AA28</f>
        <v>网络2402</v>
      </c>
      <c r="F4" s="6" t="str">
        <f>Sheet1!AA36</f>
        <v>网络2303</v>
      </c>
    </row>
    <row r="5" spans="1:6" ht="30" customHeight="1" x14ac:dyDescent="0.15">
      <c r="A5" s="76"/>
      <c r="B5" s="6" t="str">
        <f>Sheet1!AA5</f>
        <v>石杨</v>
      </c>
      <c r="C5" s="6" t="str">
        <f>Sheet1!AA13</f>
        <v>戎戟</v>
      </c>
      <c r="D5" s="6" t="str">
        <f>Sheet1!AA21</f>
        <v>张淑梅</v>
      </c>
      <c r="E5" s="6" t="str">
        <f>Sheet1!AA29</f>
        <v>宫鼎</v>
      </c>
      <c r="F5" s="6" t="str">
        <f>Sheet1!AA37</f>
        <v>戎戟</v>
      </c>
    </row>
    <row r="6" spans="1:6" ht="30" customHeight="1" x14ac:dyDescent="0.15">
      <c r="A6" s="76" t="s">
        <v>27</v>
      </c>
      <c r="B6" s="6" t="str">
        <f>Sheet1!AA6</f>
        <v>网络2203</v>
      </c>
      <c r="C6" s="6" t="str">
        <f>Sheet1!AA14</f>
        <v>网络2401</v>
      </c>
      <c r="D6" s="6" t="str">
        <f>Sheet1!AA22</f>
        <v>网络2303</v>
      </c>
      <c r="E6" s="6" t="str">
        <f>Sheet1!AA30</f>
        <v>网络2203</v>
      </c>
      <c r="F6" s="6" t="str">
        <f>Sheet1!AA38</f>
        <v>网络2303</v>
      </c>
    </row>
    <row r="7" spans="1:6" ht="30" customHeight="1" x14ac:dyDescent="0.15">
      <c r="A7" s="76"/>
      <c r="B7" s="6" t="str">
        <f>Sheet1!AA7</f>
        <v>石杨</v>
      </c>
      <c r="C7" s="6" t="str">
        <f>Sheet1!AA15</f>
        <v>戎戟</v>
      </c>
      <c r="D7" s="6" t="str">
        <f>Sheet1!AA23</f>
        <v>张淑梅</v>
      </c>
      <c r="E7" s="6" t="str">
        <f>Sheet1!AA31</f>
        <v>石杨</v>
      </c>
      <c r="F7" s="6" t="str">
        <f>Sheet1!AA39</f>
        <v>戎戟</v>
      </c>
    </row>
    <row r="8" spans="1:6" ht="30" customHeight="1" x14ac:dyDescent="0.15">
      <c r="A8" s="76" t="s">
        <v>28</v>
      </c>
      <c r="B8" s="6" t="str">
        <f>Sheet1!AA8</f>
        <v>物流2405</v>
      </c>
      <c r="C8" s="6" t="str">
        <f>Sheet1!AA16</f>
        <v>网络2202</v>
      </c>
      <c r="D8" s="6" t="str">
        <f>Sheet1!AA24</f>
        <v>网络2203</v>
      </c>
      <c r="E8" s="6" t="str">
        <f>Sheet1!AA32</f>
        <v>网络2203</v>
      </c>
      <c r="F8" s="6" t="str">
        <f>Sheet1!AA40</f>
        <v>网络2203</v>
      </c>
    </row>
    <row r="9" spans="1:6" ht="30" customHeight="1" x14ac:dyDescent="0.15">
      <c r="A9" s="76"/>
      <c r="B9" s="6" t="str">
        <f>Sheet1!AA9</f>
        <v>吴兆明</v>
      </c>
      <c r="C9" s="6" t="str">
        <f>Sheet1!AA17</f>
        <v>石杨</v>
      </c>
      <c r="D9" s="6" t="str">
        <f>Sheet1!AA25</f>
        <v>石杨</v>
      </c>
      <c r="E9" s="6" t="str">
        <f>Sheet1!AA33</f>
        <v>石杨</v>
      </c>
      <c r="F9" s="6" t="str">
        <f>Sheet1!AA41</f>
        <v>石杨</v>
      </c>
    </row>
    <row r="10" spans="1:6" ht="30" customHeight="1" x14ac:dyDescent="0.15">
      <c r="A10" s="76" t="s">
        <v>29</v>
      </c>
      <c r="B10" s="6" t="str">
        <f>Sheet1!AA10</f>
        <v>网络2203</v>
      </c>
      <c r="C10" s="6" t="str">
        <f>Sheet1!AA18</f>
        <v>网络2202</v>
      </c>
      <c r="D10" s="6" t="str">
        <f>Sheet1!AA26</f>
        <v>网络2203</v>
      </c>
      <c r="E10" s="6" t="str">
        <f>Sheet1!AA34</f>
        <v>网络2203</v>
      </c>
      <c r="F10" s="6" t="str">
        <f>Sheet1!AA42</f>
        <v>网络2203</v>
      </c>
    </row>
    <row r="11" spans="1:6" ht="30" customHeight="1" x14ac:dyDescent="0.15">
      <c r="A11" s="76"/>
      <c r="B11" s="6" t="str">
        <f>Sheet1!AA11</f>
        <v>石杨</v>
      </c>
      <c r="C11" s="6" t="str">
        <f>Sheet1!AA19</f>
        <v>石杨</v>
      </c>
      <c r="D11" s="6" t="str">
        <f>Sheet1!AA27</f>
        <v>石杨</v>
      </c>
      <c r="E11" s="6" t="str">
        <f>Sheet1!AA35</f>
        <v>石杨</v>
      </c>
      <c r="F11" s="6" t="str">
        <f>Sheet1!AA43</f>
        <v>石杨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7" t="s">
        <v>18</v>
      </c>
      <c r="B1" s="78"/>
      <c r="C1" s="78"/>
      <c r="D1" s="78"/>
      <c r="E1" s="78"/>
      <c r="F1" s="78"/>
      <c r="G1" s="81"/>
    </row>
    <row r="2" spans="1:7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  <c r="G2" s="82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6" t="s">
        <v>25</v>
      </c>
      <c r="B4" s="6" t="str">
        <f>Sheet1!AB22</f>
        <v>网络2202</v>
      </c>
      <c r="C4" s="6" t="str">
        <f>Sheet1!AB12</f>
        <v>网络2202</v>
      </c>
      <c r="D4" s="6" t="str">
        <f>Sheet1!AB20</f>
        <v>-</v>
      </c>
      <c r="E4" s="6" t="str">
        <f>Sheet1!AB28</f>
        <v>-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76"/>
      <c r="B5" s="6" t="str">
        <f>Sheet1!AB23</f>
        <v>石杨</v>
      </c>
      <c r="C5" s="6" t="str">
        <f>Sheet1!AB13</f>
        <v>石杨</v>
      </c>
      <c r="D5" s="6" t="str">
        <f>Sheet1!AB21</f>
        <v>-</v>
      </c>
      <c r="E5" s="6" t="str">
        <f>Sheet1!AB29</f>
        <v>-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76" t="s">
        <v>27</v>
      </c>
      <c r="B6" s="6" t="str">
        <f>Sheet1!AB6</f>
        <v>-</v>
      </c>
      <c r="C6" s="6" t="str">
        <f>Sheet1!AB14</f>
        <v>网络2202</v>
      </c>
      <c r="D6" s="6" t="e">
        <f>Sheet1!#REF!</f>
        <v>#REF!</v>
      </c>
      <c r="E6" s="6" t="str">
        <f>Sheet1!AB30</f>
        <v>-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76"/>
      <c r="B7" s="6" t="str">
        <f>Sheet1!AB7</f>
        <v>-</v>
      </c>
      <c r="C7" s="6" t="str">
        <f>Sheet1!AB15</f>
        <v>石杨</v>
      </c>
      <c r="D7" s="6" t="e">
        <f>Sheet1!#REF!</f>
        <v>#REF!</v>
      </c>
      <c r="E7" s="6" t="str">
        <f>Sheet1!AB31</f>
        <v>-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76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>
        <f>Sheet1!AB40</f>
        <v>0</v>
      </c>
      <c r="G8" s="8" t="e">
        <f>Sheet1!#REF!</f>
        <v>#REF!</v>
      </c>
    </row>
    <row r="9" spans="1:7" ht="30" customHeight="1" x14ac:dyDescent="0.15">
      <c r="A9" s="76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>
        <f>Sheet1!AB41</f>
        <v>0</v>
      </c>
      <c r="G9" s="8" t="e">
        <f>Sheet1!#REF!</f>
        <v>#REF!</v>
      </c>
    </row>
    <row r="10" spans="1:7" ht="30" customHeight="1" x14ac:dyDescent="0.15">
      <c r="A10" s="76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6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19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通信2301</v>
      </c>
      <c r="E4" s="6" t="str">
        <f>Sheet1!AC28</f>
        <v>通信2201</v>
      </c>
      <c r="F4" s="6" t="str">
        <f>Sheet1!AC36</f>
        <v>通信2302</v>
      </c>
    </row>
    <row r="5" spans="1:6" ht="30" customHeight="1" x14ac:dyDescent="0.15">
      <c r="A5" s="76"/>
      <c r="B5" s="6" t="str">
        <f>Sheet1!AC5</f>
        <v>管宇</v>
      </c>
      <c r="C5" s="6" t="str">
        <f>Sheet1!AC13</f>
        <v>王琰</v>
      </c>
      <c r="D5" s="6" t="str">
        <f>Sheet1!AC21</f>
        <v>郑莹</v>
      </c>
      <c r="E5" s="6" t="str">
        <f>Sheet1!AC29</f>
        <v>顾雪韵</v>
      </c>
      <c r="F5" s="6" t="str">
        <f>Sheet1!AC37</f>
        <v>王琰</v>
      </c>
    </row>
    <row r="6" spans="1:6" ht="30" customHeight="1" x14ac:dyDescent="0.15">
      <c r="A6" s="76" t="s">
        <v>27</v>
      </c>
      <c r="B6" s="6" t="str">
        <f>Sheet1!AC6</f>
        <v>通信2201</v>
      </c>
      <c r="C6" s="6" t="str">
        <f>Sheet1!AC14</f>
        <v>通信2301</v>
      </c>
      <c r="D6" s="6" t="str">
        <f>Sheet1!AC22</f>
        <v>网络2401</v>
      </c>
      <c r="E6" s="6" t="str">
        <f>Sheet1!AC30</f>
        <v>通信2201</v>
      </c>
      <c r="F6" s="6" t="str">
        <f>Sheet1!AC38</f>
        <v>通信2302</v>
      </c>
    </row>
    <row r="7" spans="1:6" ht="30" customHeight="1" x14ac:dyDescent="0.15">
      <c r="A7" s="76"/>
      <c r="B7" s="6" t="str">
        <f>Sheet1!AC7</f>
        <v>管宇</v>
      </c>
      <c r="C7" s="6" t="str">
        <f>Sheet1!AC15</f>
        <v>王琰</v>
      </c>
      <c r="D7" s="6" t="str">
        <f>Sheet1!AC23</f>
        <v>朱兰</v>
      </c>
      <c r="E7" s="6" t="str">
        <f>Sheet1!AC31</f>
        <v>顾雪韵</v>
      </c>
      <c r="F7" s="6" t="str">
        <f>Sheet1!AC39</f>
        <v>王琰</v>
      </c>
    </row>
    <row r="8" spans="1:6" ht="30" customHeight="1" x14ac:dyDescent="0.15">
      <c r="A8" s="76" t="s">
        <v>28</v>
      </c>
      <c r="B8" s="6" t="str">
        <f>Sheet1!AC8</f>
        <v>网络2401</v>
      </c>
      <c r="C8" s="6" t="str">
        <f>Sheet1!AC16</f>
        <v>智能交通2401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76"/>
      <c r="B9" s="6" t="str">
        <f>Sheet1!AC9</f>
        <v>朱兰</v>
      </c>
      <c r="C9" s="6" t="str">
        <f>Sheet1!AC17</f>
        <v>朱萍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76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6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39</v>
      </c>
      <c r="B1" s="78"/>
      <c r="C1" s="78"/>
      <c r="D1" s="78"/>
      <c r="E1" s="78"/>
      <c r="F1" s="78"/>
    </row>
    <row r="2" spans="1:6" ht="22.5" x14ac:dyDescent="0.15">
      <c r="A2" s="79" t="str">
        <f>Sheet1!L2</f>
        <v>（2024至2025学年第1学期）    第11周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Sheet1!AD4</f>
        <v>通信2302</v>
      </c>
      <c r="C4" s="3" t="str">
        <f>Sheet1!AD12</f>
        <v>通信2302</v>
      </c>
      <c r="D4" s="3" t="str">
        <f>Sheet1!AD20</f>
        <v>通信2202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76"/>
      <c r="B5" s="3" t="str">
        <f>Sheet1!AD5</f>
        <v>张开驹</v>
      </c>
      <c r="C5" s="3" t="str">
        <f>Sheet1!AD13</f>
        <v>雷小燕</v>
      </c>
      <c r="D5" s="3" t="str">
        <f>Sheet1!AD21</f>
        <v>管宇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76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通信2202</v>
      </c>
      <c r="E6" s="3" t="str">
        <f>Sheet1!AD30</f>
        <v>电信2401</v>
      </c>
      <c r="F6" s="3" t="str">
        <f>Sheet1!AD38</f>
        <v>通信2301</v>
      </c>
    </row>
    <row r="7" spans="1:6" ht="30" customHeight="1" x14ac:dyDescent="0.15">
      <c r="A7" s="76"/>
      <c r="B7" s="3" t="str">
        <f>Sheet1!AD7</f>
        <v>雷小燕</v>
      </c>
      <c r="C7" s="3" t="str">
        <f>Sheet1!AD15</f>
        <v>雷小燕</v>
      </c>
      <c r="D7" s="3" t="str">
        <f>Sheet1!AD23</f>
        <v>管宇</v>
      </c>
      <c r="E7" s="3" t="str">
        <f>Sheet1!AD31</f>
        <v>张金凤</v>
      </c>
      <c r="F7" s="3" t="str">
        <f>Sheet1!AD39</f>
        <v>雷小燕</v>
      </c>
    </row>
    <row r="8" spans="1:6" ht="30" customHeight="1" x14ac:dyDescent="0.15">
      <c r="A8" s="76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76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76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6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2024-10-11T12:55:43Z</cp:lastPrinted>
  <dcterms:created xsi:type="dcterms:W3CDTF">2021-10-15T08:05:00Z</dcterms:created>
  <dcterms:modified xsi:type="dcterms:W3CDTF">2024-11-08T07:52:38Z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