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 firstSheet="8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C5" i="24" l="1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F5" i="16"/>
  <c r="F6" i="16"/>
  <c r="F7" i="16"/>
  <c r="F8" i="16"/>
  <c r="F9" i="16"/>
  <c r="F10" i="16"/>
  <c r="F11" i="16"/>
  <c r="F4" i="16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8" i="12"/>
  <c r="C9" i="12"/>
  <c r="C10" i="12"/>
  <c r="C11" i="12"/>
  <c r="C4" i="12"/>
  <c r="B5" i="12"/>
  <c r="B6" i="12"/>
  <c r="B7" i="12"/>
  <c r="B8" i="12"/>
  <c r="B9" i="12"/>
  <c r="B10" i="12"/>
  <c r="B11" i="12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<sst xmlns="http://schemas.openxmlformats.org/spreadsheetml/2006/main" count="1392" uniqueCount="210">
  <si>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</si>
  <si>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</si>
  <si>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</si>
  <si>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</si>
  <si>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</si>
  <si>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</si>
  <si>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</si>
  <si>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</si>
  <si>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</si>
  <si>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</si>
  <si>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</si>
  <si>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</si>
  <si>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</si>
  <si>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</si>
  <si>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</si>
  <si>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</si>
  <si>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</si>
  <si>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</si>
  <si>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</si>
  <si>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</si>
  <si>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</si>
  <si>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</si>
  <si>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</si>
  <si>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</si>
  <si>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</si>
  <si>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</si>
  <si>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</si>
  <si>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</si>
  <si>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</si>
  <si>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</si>
  <si>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</si>
  <si>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</si>
  <si>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</si>
  <si>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</si>
  <si>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</si>
  <si>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</si>
  <si>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</si>
  <si>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</si>
  <si>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</si>
  <si>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</si>
  <si>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</si>
  <si>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</si>
  <si>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</si>
  <si>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</si>
  <si>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</si>
  <si>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</si>
  <si>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</si>
  <si>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</si>
  <si>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</si>
  <si>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</si>
  <si>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</si>
  <si>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</si>
  <si>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</si>
  <si>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</si>
  <si>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</si>
  <si>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</si>
  <si>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</si>
  <si>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</si>
  <si>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</si>
  <si>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</si>
  <si>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电信2401</t>
    <phoneticPr fontId="9" type="noConversion"/>
  </si>
  <si>
    <t>高水娟</t>
    <phoneticPr fontId="9" type="noConversion"/>
  </si>
  <si>
    <t>电信2402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</si>
  <si>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</si>
  <si>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</si>
  <si>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</si>
  <si>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</si>
  <si>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</si>
  <si>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</si>
  <si>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</si>
  <si>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</si>
  <si>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</si>
  <si>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</si>
  <si>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</si>
  <si>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</si>
  <si>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</si>
  <si>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</si>
  <si>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</si>
  <si>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</si>
  <si>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</si>
  <si>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</si>
  <si>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</si>
  <si>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</si>
  <si>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</si>
  <si>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</si>
  <si>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</si>
  <si>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</si>
  <si>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</si>
  <si>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</si>
  <si>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</si>
  <si>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</si>
  <si>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</si>
  <si>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</si>
  <si>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</si>
  <si>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</si>
  <si>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</si>
  <si>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</si>
  <si>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</si>
  <si>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</si>
  <si>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</si>
  <si>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</si>
  <si>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安全管理2401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</si>
  <si>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</si>
  <si>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</si>
  <si>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</si>
  <si>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</si>
  <si>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</si>
  <si>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</si>
  <si>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</si>
  <si>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</si>
  <si>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</si>
  <si>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</si>
  <si>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</si>
  <si>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</si>
  <si>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</si>
  <si>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</si>
  <si>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</si>
  <si>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</si>
  <si>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</si>
  <si>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</si>
  <si>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</si>
  <si>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</si>
  <si>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</si>
  <si>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</si>
  <si>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工程机械2402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</si>
  <si>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</si>
  <si>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</si>
  <si>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</si>
  <si>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</si>
  <si>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</si>
  <si>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建工2404</t>
    <phoneticPr fontId="9" type="noConversion"/>
  </si>
  <si>
    <t>工程机械2403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</si>
  <si>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</si>
  <si>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</si>
  <si>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</si>
  <si>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</si>
  <si>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</si>
  <si>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智能网联2403</t>
    <phoneticPr fontId="9" type="noConversion"/>
  </si>
  <si>
    <t>朱兰</t>
    <phoneticPr fontId="9" type="noConversion"/>
  </si>
  <si>
    <t>机电2402</t>
    <phoneticPr fontId="9" type="noConversion"/>
  </si>
  <si>
    <t>王琰</t>
    <phoneticPr fontId="9" type="noConversion"/>
  </si>
  <si>
    <t>建工2403</t>
    <phoneticPr fontId="9" type="noConversion"/>
  </si>
  <si>
    <t>雷小燕</t>
    <phoneticPr fontId="9" type="noConversion"/>
  </si>
  <si>
    <t>汽车营销2402</t>
    <phoneticPr fontId="9" type="noConversion"/>
  </si>
  <si>
    <t>李扬</t>
    <phoneticPr fontId="9" type="noConversion"/>
  </si>
  <si>
    <t>城轨工程2402</t>
    <phoneticPr fontId="9" type="noConversion"/>
  </si>
  <si>
    <t>城轨工程2401</t>
    <phoneticPr fontId="9" type="noConversion"/>
  </si>
  <si>
    <t>李莉</t>
    <phoneticPr fontId="9" type="noConversion"/>
  </si>
  <si>
    <t>室内设计2402</t>
    <phoneticPr fontId="9" type="noConversion"/>
  </si>
  <si>
    <t>智能网联2401</t>
    <phoneticPr fontId="9" type="noConversion"/>
  </si>
  <si>
    <t>留学生234</t>
    <phoneticPr fontId="9" type="noConversion"/>
  </si>
  <si>
    <t>道路检测2402</t>
    <phoneticPr fontId="9" type="noConversion"/>
  </si>
  <si>
    <t>张超</t>
    <phoneticPr fontId="9" type="noConversion"/>
  </si>
  <si>
    <t>狄颖</t>
    <phoneticPr fontId="9" type="noConversion"/>
  </si>
  <si>
    <t>汽车检测2402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</si>
  <si>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</si>
  <si>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</si>
  <si>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</si>
  <si>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</si>
  <si>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</si>
  <si>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</si>
  <si>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</si>
  <si>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</si>
  <si>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</si>
  <si>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汽车检测2403</t>
    <phoneticPr fontId="9" type="noConversion"/>
  </si>
  <si>
    <t>张靓</t>
    <phoneticPr fontId="9" type="noConversion"/>
  </si>
  <si>
    <t>网络2302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</si>
  <si>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</si>
  <si>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</si>
  <si>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</si>
  <si>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</si>
  <si>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</si>
  <si>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</si>
  <si>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</si>
  <si>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</si>
  <si>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</si>
  <si>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</si>
  <si>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</si>
  <si>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安全管理2402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</si>
  <si>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</si>
  <si>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</si>
  <si>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</si>
  <si>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</si>
  <si>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</si>
  <si>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</si>
  <si>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</si>
  <si>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</si>
  <si>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</si>
  <si>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</si>
  <si>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（2024至2025学年第2学期）    第2周</t>
    <phoneticPr fontId="9" type="noConversion"/>
  </si>
  <si>
    <t>宏博楼505</t>
    <phoneticPr fontId="9" type="noConversion"/>
  </si>
  <si>
    <t xml:space="preserve"> </t>
    <phoneticPr fontId="9" type="noConversion"/>
  </si>
  <si>
    <t>（2024至2025学年第2学期）    第3周</t>
    <phoneticPr fontId="9" type="noConversion"/>
  </si>
  <si>
    <t>网络2402</t>
    <phoneticPr fontId="9" type="noConversion"/>
  </si>
  <si>
    <t>李扬</t>
    <phoneticPr fontId="9" type="noConversion"/>
  </si>
  <si>
    <t>城轨工程2402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</si>
  <si>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</si>
  <si>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</si>
  <si>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</si>
  <si>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</si>
  <si>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空乘2402</t>
    <phoneticPr fontId="9" type="noConversion"/>
  </si>
  <si>
    <t>张延年</t>
    <phoneticPr fontId="9" type="noConversion"/>
  </si>
  <si>
    <t>软件2302</t>
  </si>
  <si>
    <t>狄颖</t>
  </si>
  <si>
    <t>王强林</t>
    <phoneticPr fontId="9" type="noConversion"/>
  </si>
  <si>
    <t>机电2401</t>
    <phoneticPr fontId="9" type="noConversion"/>
  </si>
  <si>
    <t>朱兰</t>
    <phoneticPr fontId="9" type="noConversion"/>
  </si>
  <si>
    <t>道桥2403</t>
  </si>
  <si>
    <t>易星</t>
  </si>
  <si>
    <t>留学生2301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</si>
</sst>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b/>
      <sz val="11"/>
      <color theme="5" tint="-0.249977111117893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20" zoomScaleNormal="64" zoomScaleSheetLayoutView="120" workbookViewId="0">
      <pane xSplit="2" ySplit="3" topLeftCell="L4" activePane="bottomRight" state="frozen"/>
      <selection pane="topRight" activeCell="C1" sqref="C1"/>
      <selection pane="bottomLeft" activeCell="A4" sqref="A4"/>
      <selection pane="bottomRight" activeCell="T8" sqref="T8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47" t="s">
        <v>52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  <c r="M1" s="47" t="s">
        <v>49</v>
      </c>
      <c r="N1" s="48"/>
      <c r="O1" s="48"/>
      <c r="P1" s="48"/>
      <c r="Q1" s="48"/>
      <c r="R1" s="48"/>
      <c r="S1" s="48"/>
      <c r="T1" s="48"/>
      <c r="U1" s="48"/>
      <c r="V1" s="48"/>
      <c r="W1" s="49"/>
      <c r="X1" s="47" t="s">
        <v>0</v>
      </c>
      <c r="Y1" s="48"/>
      <c r="Z1" s="48"/>
      <c r="AA1" s="48"/>
      <c r="AB1" s="48"/>
      <c r="AC1" s="48"/>
      <c r="AD1" s="48"/>
      <c r="AE1" s="48"/>
      <c r="AF1" s="48"/>
      <c r="AG1" s="49"/>
    </row>
    <row r="2" spans="1:33" ht="10.5" customHeight="1" x14ac:dyDescent="0.15">
      <c r="A2" s="50" t="s">
        <v>192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2"/>
      <c r="M2" s="50" t="s">
        <v>192</v>
      </c>
      <c r="N2" s="51"/>
      <c r="O2" s="51"/>
      <c r="P2" s="51"/>
      <c r="Q2" s="51"/>
      <c r="R2" s="51"/>
      <c r="S2" s="51"/>
      <c r="T2" s="51"/>
      <c r="U2" s="51"/>
      <c r="V2" s="51"/>
      <c r="W2" s="52"/>
      <c r="X2" s="50" t="s">
        <v>189</v>
      </c>
      <c r="Y2" s="51"/>
      <c r="Z2" s="51"/>
      <c r="AA2" s="51"/>
      <c r="AB2" s="51"/>
      <c r="AC2" s="51"/>
      <c r="AD2" s="51"/>
      <c r="AE2" s="51"/>
      <c r="AF2" s="51"/>
      <c r="AG2" s="52"/>
    </row>
    <row r="3" spans="1:33" ht="10.5" customHeight="1" x14ac:dyDescent="0.15">
      <c r="A3" s="14"/>
      <c r="B3" s="15"/>
      <c r="C3" s="31" t="s">
        <v>97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188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46" t="s">
        <v>18</v>
      </c>
      <c r="AD3" s="25" t="s">
        <v>19</v>
      </c>
      <c r="AE3" s="25" t="s">
        <v>20</v>
      </c>
      <c r="AF3" s="33" t="s">
        <v>190</v>
      </c>
      <c r="AG3" s="23"/>
    </row>
    <row r="4" spans="1:33" ht="10.5" customHeight="1" x14ac:dyDescent="0.15">
      <c r="A4" s="53" t="s">
        <v>48</v>
      </c>
      <c r="B4" s="59" t="s">
        <v>25</v>
      </c>
      <c r="C4" s="38" t="s">
        <v>107</v>
      </c>
      <c r="D4" s="21" t="s">
        <v>90</v>
      </c>
      <c r="E4" s="21" t="s">
        <v>55</v>
      </c>
      <c r="F4" s="21" t="s">
        <v>209</v>
      </c>
      <c r="G4" s="21" t="s">
        <v>26</v>
      </c>
      <c r="H4" s="21" t="s">
        <v>26</v>
      </c>
      <c r="I4" s="21" t="s">
        <v>26</v>
      </c>
      <c r="J4" s="21" t="s">
        <v>77</v>
      </c>
      <c r="K4" s="21" t="s">
        <v>95</v>
      </c>
      <c r="L4" s="40" t="s">
        <v>53</v>
      </c>
      <c r="M4" s="53" t="s">
        <v>47</v>
      </c>
      <c r="N4" s="63" t="s">
        <v>25</v>
      </c>
      <c r="O4" s="21" t="s">
        <v>26</v>
      </c>
      <c r="P4" s="21" t="s">
        <v>156</v>
      </c>
      <c r="Q4" s="21" t="s">
        <v>74</v>
      </c>
      <c r="R4" s="21" t="s">
        <v>63</v>
      </c>
      <c r="S4" s="21" t="s">
        <v>26</v>
      </c>
      <c r="T4" s="21" t="s">
        <v>125</v>
      </c>
      <c r="U4" s="21" t="s">
        <v>79</v>
      </c>
      <c r="V4" s="21" t="s">
        <v>56</v>
      </c>
      <c r="W4" s="40" t="s">
        <v>26</v>
      </c>
      <c r="X4" s="53" t="s">
        <v>47</v>
      </c>
      <c r="Y4" s="59" t="s">
        <v>25</v>
      </c>
      <c r="Z4" s="21" t="s">
        <v>193</v>
      </c>
      <c r="AA4" s="21" t="s">
        <v>103</v>
      </c>
      <c r="AB4" s="21" t="s">
        <v>86</v>
      </c>
      <c r="AC4" s="21" t="s">
        <v>26</v>
      </c>
      <c r="AD4" s="21" t="s">
        <v>26</v>
      </c>
      <c r="AE4" s="21" t="s">
        <v>100</v>
      </c>
      <c r="AF4" s="22" t="s">
        <v>58</v>
      </c>
      <c r="AG4" s="27"/>
    </row>
    <row r="5" spans="1:33" ht="10.5" customHeight="1" x14ac:dyDescent="0.15">
      <c r="A5" s="54"/>
      <c r="B5" s="60"/>
      <c r="C5" s="21" t="s">
        <v>135</v>
      </c>
      <c r="D5" s="21" t="s">
        <v>94</v>
      </c>
      <c r="E5" s="21" t="s">
        <v>78</v>
      </c>
      <c r="F5" s="21" t="s">
        <v>204</v>
      </c>
      <c r="G5" s="21" t="s">
        <v>26</v>
      </c>
      <c r="H5" s="21" t="s">
        <v>26</v>
      </c>
      <c r="I5" s="21" t="s">
        <v>26</v>
      </c>
      <c r="J5" s="21" t="s">
        <v>153</v>
      </c>
      <c r="K5" s="21" t="s">
        <v>96</v>
      </c>
      <c r="L5" s="40" t="s">
        <v>54</v>
      </c>
      <c r="M5" s="57"/>
      <c r="N5" s="63"/>
      <c r="O5" s="21" t="s">
        <v>26</v>
      </c>
      <c r="P5" s="21" t="s">
        <v>157</v>
      </c>
      <c r="Q5" s="21" t="s">
        <v>75</v>
      </c>
      <c r="R5" s="21" t="s">
        <v>65</v>
      </c>
      <c r="S5" s="21" t="s">
        <v>26</v>
      </c>
      <c r="T5" s="21" t="s">
        <v>126</v>
      </c>
      <c r="U5" s="21" t="s">
        <v>122</v>
      </c>
      <c r="V5" s="21" t="s">
        <v>176</v>
      </c>
      <c r="W5" s="40" t="s">
        <v>26</v>
      </c>
      <c r="X5" s="57"/>
      <c r="Y5" s="60"/>
      <c r="Z5" s="21" t="s">
        <v>197</v>
      </c>
      <c r="AA5" s="21" t="s">
        <v>104</v>
      </c>
      <c r="AB5" s="21" t="s">
        <v>110</v>
      </c>
      <c r="AC5" s="21" t="s">
        <v>26</v>
      </c>
      <c r="AD5" s="21" t="s">
        <v>26</v>
      </c>
      <c r="AE5" s="21" t="s">
        <v>99</v>
      </c>
      <c r="AF5" s="22" t="s">
        <v>185</v>
      </c>
      <c r="AG5" s="28"/>
    </row>
    <row r="6" spans="1:33" ht="10.5" customHeight="1" x14ac:dyDescent="0.15">
      <c r="A6" s="54"/>
      <c r="B6" s="59" t="s">
        <v>27</v>
      </c>
      <c r="C6" s="21" t="s">
        <v>26</v>
      </c>
      <c r="D6" s="21" t="s">
        <v>26</v>
      </c>
      <c r="E6" s="21" t="s">
        <v>26</v>
      </c>
      <c r="F6" s="21" t="s">
        <v>26</v>
      </c>
      <c r="G6" s="21" t="s">
        <v>88</v>
      </c>
      <c r="H6" s="21" t="s">
        <v>26</v>
      </c>
      <c r="I6" s="21" t="s">
        <v>26</v>
      </c>
      <c r="J6" s="21" t="s">
        <v>26</v>
      </c>
      <c r="K6" s="21" t="s">
        <v>26</v>
      </c>
      <c r="L6" s="40" t="s">
        <v>26</v>
      </c>
      <c r="M6" s="57"/>
      <c r="N6" s="63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187</v>
      </c>
      <c r="U6" s="32" t="s">
        <v>123</v>
      </c>
      <c r="V6" s="35" t="s">
        <v>186</v>
      </c>
      <c r="W6" s="40" t="s">
        <v>26</v>
      </c>
      <c r="X6" s="57"/>
      <c r="Y6" s="59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4"/>
      <c r="B7" s="60"/>
      <c r="C7" s="21" t="s">
        <v>26</v>
      </c>
      <c r="D7" s="21" t="s">
        <v>26</v>
      </c>
      <c r="E7" s="21" t="s">
        <v>26</v>
      </c>
      <c r="F7" s="21" t="s">
        <v>26</v>
      </c>
      <c r="G7" s="21" t="s">
        <v>89</v>
      </c>
      <c r="H7" s="21" t="s">
        <v>26</v>
      </c>
      <c r="I7" s="21" t="s">
        <v>26</v>
      </c>
      <c r="J7" s="21" t="s">
        <v>26</v>
      </c>
      <c r="K7" s="21" t="s">
        <v>26</v>
      </c>
      <c r="L7" s="40" t="s">
        <v>26</v>
      </c>
      <c r="M7" s="57"/>
      <c r="N7" s="63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126</v>
      </c>
      <c r="U7" s="32" t="s">
        <v>122</v>
      </c>
      <c r="V7" s="35" t="s">
        <v>185</v>
      </c>
      <c r="W7" s="40" t="s">
        <v>26</v>
      </c>
      <c r="X7" s="57"/>
      <c r="Y7" s="60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4"/>
      <c r="B8" s="59" t="s">
        <v>28</v>
      </c>
      <c r="C8" s="21" t="s">
        <v>107</v>
      </c>
      <c r="D8" s="21" t="s">
        <v>91</v>
      </c>
      <c r="E8" s="21" t="s">
        <v>207</v>
      </c>
      <c r="F8" s="21" t="s">
        <v>26</v>
      </c>
      <c r="G8" s="21" t="s">
        <v>90</v>
      </c>
      <c r="H8" s="21" t="s">
        <v>26</v>
      </c>
      <c r="I8" s="21" t="s">
        <v>26</v>
      </c>
      <c r="J8" s="21" t="s">
        <v>108</v>
      </c>
      <c r="K8" s="21" t="s">
        <v>26</v>
      </c>
      <c r="L8" s="21" t="s">
        <v>26</v>
      </c>
      <c r="M8" s="57"/>
      <c r="N8" s="63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76</v>
      </c>
      <c r="U8" s="32" t="s">
        <v>154</v>
      </c>
      <c r="V8" s="21" t="s">
        <v>26</v>
      </c>
      <c r="W8" s="40" t="s">
        <v>26</v>
      </c>
      <c r="X8" s="57"/>
      <c r="Y8" s="59" t="s">
        <v>28</v>
      </c>
      <c r="Z8" s="21" t="s">
        <v>87</v>
      </c>
      <c r="AA8" s="21" t="s">
        <v>26</v>
      </c>
      <c r="AB8" s="21" t="s">
        <v>26</v>
      </c>
      <c r="AC8" s="21" t="s">
        <v>26</v>
      </c>
      <c r="AD8" s="21" t="s">
        <v>133</v>
      </c>
      <c r="AE8" s="21" t="s">
        <v>84</v>
      </c>
      <c r="AF8" s="17"/>
      <c r="AG8" s="28"/>
    </row>
    <row r="9" spans="1:33" ht="10.5" customHeight="1" x14ac:dyDescent="0.15">
      <c r="A9" s="54"/>
      <c r="B9" s="60"/>
      <c r="C9" s="21" t="s">
        <v>135</v>
      </c>
      <c r="D9" s="21" t="s">
        <v>94</v>
      </c>
      <c r="E9" s="21" t="s">
        <v>208</v>
      </c>
      <c r="F9" s="21" t="s">
        <v>26</v>
      </c>
      <c r="G9" s="21" t="s">
        <v>89</v>
      </c>
      <c r="H9" s="21" t="s">
        <v>26</v>
      </c>
      <c r="I9" s="21" t="s">
        <v>26</v>
      </c>
      <c r="J9" s="21" t="s">
        <v>109</v>
      </c>
      <c r="K9" s="21" t="s">
        <v>26</v>
      </c>
      <c r="L9" s="21" t="s">
        <v>26</v>
      </c>
      <c r="M9" s="57"/>
      <c r="N9" s="63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75</v>
      </c>
      <c r="U9" s="32" t="s">
        <v>153</v>
      </c>
      <c r="V9" s="21" t="s">
        <v>26</v>
      </c>
      <c r="W9" s="40" t="s">
        <v>26</v>
      </c>
      <c r="X9" s="57"/>
      <c r="Y9" s="60"/>
      <c r="Z9" s="21" t="s">
        <v>110</v>
      </c>
      <c r="AA9" s="21" t="s">
        <v>26</v>
      </c>
      <c r="AB9" s="21" t="s">
        <v>26</v>
      </c>
      <c r="AC9" s="21" t="s">
        <v>26</v>
      </c>
      <c r="AD9" s="21" t="s">
        <v>140</v>
      </c>
      <c r="AE9" s="21" t="s">
        <v>99</v>
      </c>
      <c r="AF9" s="17"/>
      <c r="AG9" s="28"/>
    </row>
    <row r="10" spans="1:33" ht="10.5" customHeight="1" x14ac:dyDescent="0.15">
      <c r="A10" s="54"/>
      <c r="B10" s="59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7"/>
      <c r="N10" s="63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7"/>
      <c r="Y10" s="59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5"/>
      <c r="B11" s="60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62"/>
      <c r="N11" s="63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62"/>
      <c r="Y11" s="60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6" t="s">
        <v>30</v>
      </c>
      <c r="B12" s="59" t="s">
        <v>25</v>
      </c>
      <c r="C12" s="21" t="s">
        <v>91</v>
      </c>
      <c r="D12" s="21" t="s">
        <v>88</v>
      </c>
      <c r="E12" s="21" t="s">
        <v>79</v>
      </c>
      <c r="F12" s="32" t="s">
        <v>71</v>
      </c>
      <c r="G12" s="21" t="s">
        <v>90</v>
      </c>
      <c r="H12" s="21" t="s">
        <v>26</v>
      </c>
      <c r="I12" s="21" t="s">
        <v>60</v>
      </c>
      <c r="J12" s="32" t="s">
        <v>151</v>
      </c>
      <c r="K12" s="32" t="s">
        <v>81</v>
      </c>
      <c r="L12" s="40" t="s">
        <v>133</v>
      </c>
      <c r="M12" s="56" t="s">
        <v>30</v>
      </c>
      <c r="N12" s="63" t="s">
        <v>25</v>
      </c>
      <c r="O12" s="32" t="s">
        <v>128</v>
      </c>
      <c r="P12" s="21" t="s">
        <v>158</v>
      </c>
      <c r="Q12" s="21" t="s">
        <v>58</v>
      </c>
      <c r="R12" s="21" t="s">
        <v>193</v>
      </c>
      <c r="S12" s="21" t="s">
        <v>56</v>
      </c>
      <c r="T12" s="21" t="s">
        <v>74</v>
      </c>
      <c r="U12" s="21" t="s">
        <v>77</v>
      </c>
      <c r="V12" s="32" t="s">
        <v>178</v>
      </c>
      <c r="W12" s="41" t="s">
        <v>114</v>
      </c>
      <c r="X12" s="56" t="s">
        <v>30</v>
      </c>
      <c r="Y12" s="59" t="s">
        <v>25</v>
      </c>
      <c r="Z12" s="21" t="s">
        <v>63</v>
      </c>
      <c r="AA12" s="21" t="s">
        <v>86</v>
      </c>
      <c r="AB12" s="21" t="s">
        <v>103</v>
      </c>
      <c r="AC12" s="32" t="s">
        <v>205</v>
      </c>
      <c r="AD12" s="21" t="s">
        <v>100</v>
      </c>
      <c r="AE12" s="21" t="s">
        <v>84</v>
      </c>
      <c r="AF12" s="21" t="s">
        <v>55</v>
      </c>
      <c r="AG12" s="28"/>
    </row>
    <row r="13" spans="1:33" ht="10.5" customHeight="1" x14ac:dyDescent="0.15">
      <c r="A13" s="54"/>
      <c r="B13" s="60"/>
      <c r="C13" s="21" t="s">
        <v>105</v>
      </c>
      <c r="D13" s="21" t="s">
        <v>94</v>
      </c>
      <c r="E13" s="21" t="s">
        <v>78</v>
      </c>
      <c r="F13" s="32" t="s">
        <v>51</v>
      </c>
      <c r="G13" s="21" t="s">
        <v>89</v>
      </c>
      <c r="H13" s="21" t="s">
        <v>26</v>
      </c>
      <c r="I13" s="21" t="s">
        <v>61</v>
      </c>
      <c r="J13" s="32" t="s">
        <v>152</v>
      </c>
      <c r="K13" s="32" t="s">
        <v>82</v>
      </c>
      <c r="L13" s="40" t="s">
        <v>134</v>
      </c>
      <c r="M13" s="54"/>
      <c r="N13" s="63"/>
      <c r="O13" s="32" t="s">
        <v>129</v>
      </c>
      <c r="P13" s="21" t="s">
        <v>157</v>
      </c>
      <c r="Q13" s="21" t="s">
        <v>176</v>
      </c>
      <c r="R13" s="21" t="s">
        <v>194</v>
      </c>
      <c r="S13" s="21" t="s">
        <v>54</v>
      </c>
      <c r="T13" s="21" t="s">
        <v>185</v>
      </c>
      <c r="U13" s="21" t="s">
        <v>153</v>
      </c>
      <c r="V13" s="32" t="s">
        <v>179</v>
      </c>
      <c r="W13" s="41" t="s">
        <v>115</v>
      </c>
      <c r="X13" s="54"/>
      <c r="Y13" s="60"/>
      <c r="Z13" s="21" t="s">
        <v>85</v>
      </c>
      <c r="AA13" s="21" t="s">
        <v>104</v>
      </c>
      <c r="AB13" s="21" t="s">
        <v>110</v>
      </c>
      <c r="AC13" s="32" t="s">
        <v>206</v>
      </c>
      <c r="AD13" s="21" t="s">
        <v>140</v>
      </c>
      <c r="AE13" s="21" t="s">
        <v>142</v>
      </c>
      <c r="AF13" s="21" t="s">
        <v>136</v>
      </c>
      <c r="AG13" s="28"/>
    </row>
    <row r="14" spans="1:33" ht="10.5" customHeight="1" x14ac:dyDescent="0.15">
      <c r="A14" s="54"/>
      <c r="B14" s="59" t="s">
        <v>27</v>
      </c>
      <c r="C14" s="32" t="s">
        <v>161</v>
      </c>
      <c r="D14" s="21" t="s">
        <v>26</v>
      </c>
      <c r="E14" s="32" t="s">
        <v>137</v>
      </c>
      <c r="F14" s="32" t="s">
        <v>130</v>
      </c>
      <c r="G14" s="21" t="s">
        <v>88</v>
      </c>
      <c r="H14" s="21" t="s">
        <v>26</v>
      </c>
      <c r="I14" s="21" t="s">
        <v>62</v>
      </c>
      <c r="J14" s="32" t="s">
        <v>101</v>
      </c>
      <c r="K14" s="32" t="s">
        <v>141</v>
      </c>
      <c r="L14" s="40" t="s">
        <v>58</v>
      </c>
      <c r="M14" s="54"/>
      <c r="N14" s="63" t="s">
        <v>27</v>
      </c>
      <c r="O14" s="21" t="s">
        <v>26</v>
      </c>
      <c r="P14" s="32" t="s">
        <v>68</v>
      </c>
      <c r="Q14" s="26" t="s">
        <v>56</v>
      </c>
      <c r="R14" s="32" t="s">
        <v>195</v>
      </c>
      <c r="S14" s="32" t="s">
        <v>66</v>
      </c>
      <c r="T14" s="32" t="s">
        <v>180</v>
      </c>
      <c r="U14" s="32" t="s">
        <v>124</v>
      </c>
      <c r="V14" s="32" t="s">
        <v>73</v>
      </c>
      <c r="W14" s="41" t="s">
        <v>116</v>
      </c>
      <c r="X14" s="54"/>
      <c r="Y14" s="59" t="s">
        <v>27</v>
      </c>
      <c r="Z14" s="21" t="s">
        <v>63</v>
      </c>
      <c r="AA14" s="32" t="s">
        <v>118</v>
      </c>
      <c r="AB14" s="21" t="s">
        <v>86</v>
      </c>
      <c r="AC14" s="21" t="s">
        <v>26</v>
      </c>
      <c r="AD14" s="21" t="s">
        <v>84</v>
      </c>
      <c r="AE14" s="21" t="s">
        <v>83</v>
      </c>
      <c r="AF14" s="21"/>
      <c r="AG14" s="29"/>
    </row>
    <row r="15" spans="1:33" ht="10.5" customHeight="1" x14ac:dyDescent="0.15">
      <c r="A15" s="54"/>
      <c r="B15" s="60"/>
      <c r="C15" s="32" t="s">
        <v>160</v>
      </c>
      <c r="D15" s="21" t="s">
        <v>26</v>
      </c>
      <c r="E15" s="32" t="s">
        <v>136</v>
      </c>
      <c r="F15" s="32" t="s">
        <v>129</v>
      </c>
      <c r="G15" s="21" t="s">
        <v>89</v>
      </c>
      <c r="H15" s="21" t="s">
        <v>26</v>
      </c>
      <c r="I15" s="21" t="s">
        <v>61</v>
      </c>
      <c r="J15" s="32" t="s">
        <v>102</v>
      </c>
      <c r="K15" s="32" t="s">
        <v>140</v>
      </c>
      <c r="L15" s="40" t="s">
        <v>57</v>
      </c>
      <c r="M15" s="54"/>
      <c r="N15" s="63"/>
      <c r="O15" s="21" t="s">
        <v>26</v>
      </c>
      <c r="P15" s="32" t="s">
        <v>69</v>
      </c>
      <c r="Q15" s="26" t="s">
        <v>176</v>
      </c>
      <c r="R15" s="32" t="s">
        <v>194</v>
      </c>
      <c r="S15" s="32" t="s">
        <v>64</v>
      </c>
      <c r="T15" s="32" t="s">
        <v>181</v>
      </c>
      <c r="U15" s="32" t="s">
        <v>122</v>
      </c>
      <c r="V15" s="32" t="s">
        <v>72</v>
      </c>
      <c r="W15" s="41" t="s">
        <v>115</v>
      </c>
      <c r="X15" s="54"/>
      <c r="Y15" s="60"/>
      <c r="Z15" s="21" t="s">
        <v>85</v>
      </c>
      <c r="AA15" s="32" t="s">
        <v>119</v>
      </c>
      <c r="AB15" s="21" t="s">
        <v>110</v>
      </c>
      <c r="AC15" s="21" t="s">
        <v>26</v>
      </c>
      <c r="AD15" s="21" t="s">
        <v>134</v>
      </c>
      <c r="AE15" s="21" t="s">
        <v>142</v>
      </c>
      <c r="AF15" s="21"/>
      <c r="AG15" s="29"/>
    </row>
    <row r="16" spans="1:33" ht="10.5" customHeight="1" x14ac:dyDescent="0.15">
      <c r="A16" s="54"/>
      <c r="B16" s="59" t="s">
        <v>28</v>
      </c>
      <c r="C16" s="21" t="s">
        <v>106</v>
      </c>
      <c r="D16" s="21" t="s">
        <v>91</v>
      </c>
      <c r="E16" s="32" t="s">
        <v>124</v>
      </c>
      <c r="F16" s="32" t="s">
        <v>131</v>
      </c>
      <c r="G16" s="21" t="s">
        <v>88</v>
      </c>
      <c r="H16" s="21" t="s">
        <v>26</v>
      </c>
      <c r="I16" s="32" t="s">
        <v>67</v>
      </c>
      <c r="J16" s="21" t="s">
        <v>79</v>
      </c>
      <c r="K16" s="32" t="s">
        <v>139</v>
      </c>
      <c r="L16" s="40" t="s">
        <v>26</v>
      </c>
      <c r="M16" s="54"/>
      <c r="N16" s="63" t="s">
        <v>28</v>
      </c>
      <c r="O16" s="21" t="s">
        <v>26</v>
      </c>
      <c r="P16" s="32" t="s">
        <v>70</v>
      </c>
      <c r="Q16" s="21" t="s">
        <v>26</v>
      </c>
      <c r="R16" s="32" t="s">
        <v>148</v>
      </c>
      <c r="S16" s="21" t="s">
        <v>26</v>
      </c>
      <c r="T16" s="32" t="s">
        <v>162</v>
      </c>
      <c r="U16" s="21" t="s">
        <v>202</v>
      </c>
      <c r="V16" s="21" t="s">
        <v>26</v>
      </c>
      <c r="W16" s="32" t="s">
        <v>117</v>
      </c>
      <c r="X16" s="54"/>
      <c r="Y16" s="59" t="s">
        <v>28</v>
      </c>
      <c r="Z16" s="21" t="s">
        <v>26</v>
      </c>
      <c r="AA16" s="32" t="s">
        <v>120</v>
      </c>
      <c r="AB16" s="21" t="s">
        <v>26</v>
      </c>
      <c r="AC16" s="21" t="s">
        <v>26</v>
      </c>
      <c r="AD16" s="21" t="s">
        <v>83</v>
      </c>
      <c r="AE16" s="32" t="s">
        <v>143</v>
      </c>
      <c r="AF16" s="17"/>
      <c r="AG16" s="28"/>
    </row>
    <row r="17" spans="1:33" ht="10.5" customHeight="1" x14ac:dyDescent="0.15">
      <c r="A17" s="54"/>
      <c r="B17" s="60"/>
      <c r="C17" s="21" t="s">
        <v>105</v>
      </c>
      <c r="D17" s="21" t="s">
        <v>89</v>
      </c>
      <c r="E17" s="32" t="s">
        <v>122</v>
      </c>
      <c r="F17" s="32" t="s">
        <v>129</v>
      </c>
      <c r="G17" s="21" t="s">
        <v>94</v>
      </c>
      <c r="H17" s="21" t="s">
        <v>26</v>
      </c>
      <c r="I17" s="32" t="s">
        <v>65</v>
      </c>
      <c r="J17" s="21" t="s">
        <v>102</v>
      </c>
      <c r="K17" s="32" t="s">
        <v>138</v>
      </c>
      <c r="L17" s="40" t="s">
        <v>26</v>
      </c>
      <c r="M17" s="54"/>
      <c r="N17" s="63"/>
      <c r="O17" s="21" t="s">
        <v>26</v>
      </c>
      <c r="P17" s="32" t="s">
        <v>69</v>
      </c>
      <c r="Q17" s="21" t="s">
        <v>26</v>
      </c>
      <c r="R17" s="32" t="s">
        <v>147</v>
      </c>
      <c r="S17" s="21" t="s">
        <v>26</v>
      </c>
      <c r="T17" s="32" t="s">
        <v>160</v>
      </c>
      <c r="U17" s="21" t="s">
        <v>203</v>
      </c>
      <c r="V17" s="21" t="s">
        <v>26</v>
      </c>
      <c r="W17" s="32" t="s">
        <v>115</v>
      </c>
      <c r="X17" s="54"/>
      <c r="Y17" s="60"/>
      <c r="Z17" s="21" t="s">
        <v>26</v>
      </c>
      <c r="AA17" s="32" t="s">
        <v>119</v>
      </c>
      <c r="AB17" s="21" t="s">
        <v>26</v>
      </c>
      <c r="AC17" s="21" t="s">
        <v>26</v>
      </c>
      <c r="AD17" s="21" t="s">
        <v>82</v>
      </c>
      <c r="AE17" s="32" t="s">
        <v>142</v>
      </c>
      <c r="AF17" s="17"/>
      <c r="AG17" s="28"/>
    </row>
    <row r="18" spans="1:33" ht="10.5" customHeight="1" x14ac:dyDescent="0.15">
      <c r="A18" s="54"/>
      <c r="B18" s="59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4"/>
      <c r="N18" s="63" t="s">
        <v>29</v>
      </c>
      <c r="O18" s="21" t="s">
        <v>26</v>
      </c>
      <c r="P18" s="21" t="s">
        <v>26</v>
      </c>
      <c r="Q18" s="21" t="s">
        <v>26</v>
      </c>
      <c r="R18" s="21" t="s">
        <v>168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4"/>
      <c r="Y18" s="59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5"/>
      <c r="B19" s="60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5"/>
      <c r="N19" s="63"/>
      <c r="O19" s="21" t="s">
        <v>26</v>
      </c>
      <c r="P19" s="21" t="s">
        <v>26</v>
      </c>
      <c r="Q19" s="21" t="s">
        <v>26</v>
      </c>
      <c r="R19" s="21" t="s">
        <v>167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5"/>
      <c r="Y19" s="60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6" t="s">
        <v>31</v>
      </c>
      <c r="B20" s="59" t="s">
        <v>25</v>
      </c>
      <c r="C20" s="21" t="s">
        <v>91</v>
      </c>
      <c r="D20" s="21" t="s">
        <v>90</v>
      </c>
      <c r="E20" s="21" t="s">
        <v>193</v>
      </c>
      <c r="F20" s="21" t="s">
        <v>79</v>
      </c>
      <c r="G20" s="32" t="s">
        <v>111</v>
      </c>
      <c r="H20" s="21" t="s">
        <v>26</v>
      </c>
      <c r="I20" s="21" t="s">
        <v>77</v>
      </c>
      <c r="J20" s="21" t="s">
        <v>58</v>
      </c>
      <c r="K20" s="21" t="s">
        <v>95</v>
      </c>
      <c r="L20" s="40" t="s">
        <v>100</v>
      </c>
      <c r="M20" s="56" t="s">
        <v>31</v>
      </c>
      <c r="N20" s="63" t="s">
        <v>25</v>
      </c>
      <c r="O20" s="21" t="s">
        <v>26</v>
      </c>
      <c r="P20" s="21" t="s">
        <v>158</v>
      </c>
      <c r="Q20" s="21" t="s">
        <v>169</v>
      </c>
      <c r="R20" s="21" t="s">
        <v>63</v>
      </c>
      <c r="S20" s="21"/>
      <c r="T20" s="21" t="s">
        <v>125</v>
      </c>
      <c r="U20" s="26" t="s">
        <v>53</v>
      </c>
      <c r="V20" s="21" t="s">
        <v>172</v>
      </c>
      <c r="W20" s="40" t="s">
        <v>26</v>
      </c>
      <c r="X20" s="56" t="s">
        <v>31</v>
      </c>
      <c r="Y20" s="59" t="s">
        <v>25</v>
      </c>
      <c r="Z20" s="21" t="s">
        <v>86</v>
      </c>
      <c r="AA20" s="21" t="s">
        <v>103</v>
      </c>
      <c r="AB20" s="21" t="s">
        <v>87</v>
      </c>
      <c r="AC20" s="21" t="s">
        <v>26</v>
      </c>
      <c r="AD20" s="21" t="s">
        <v>84</v>
      </c>
      <c r="AE20" s="21" t="s">
        <v>83</v>
      </c>
      <c r="AF20" s="21" t="s">
        <v>55</v>
      </c>
      <c r="AG20" s="28"/>
    </row>
    <row r="21" spans="1:33" ht="10.5" customHeight="1" x14ac:dyDescent="0.15">
      <c r="A21" s="54"/>
      <c r="B21" s="60"/>
      <c r="C21" s="21" t="s">
        <v>105</v>
      </c>
      <c r="D21" s="21" t="s">
        <v>94</v>
      </c>
      <c r="E21" s="21" t="s">
        <v>197</v>
      </c>
      <c r="F21" s="21" t="s">
        <v>102</v>
      </c>
      <c r="G21" s="32" t="s">
        <v>112</v>
      </c>
      <c r="H21" s="21" t="s">
        <v>26</v>
      </c>
      <c r="I21" s="21" t="s">
        <v>155</v>
      </c>
      <c r="J21" s="21" t="s">
        <v>92</v>
      </c>
      <c r="K21" s="21" t="s">
        <v>96</v>
      </c>
      <c r="L21" s="40" t="s">
        <v>99</v>
      </c>
      <c r="M21" s="54"/>
      <c r="N21" s="63"/>
      <c r="O21" s="21" t="s">
        <v>26</v>
      </c>
      <c r="P21" s="21" t="s">
        <v>157</v>
      </c>
      <c r="Q21" s="21" t="s">
        <v>185</v>
      </c>
      <c r="R21" s="21" t="s">
        <v>65</v>
      </c>
      <c r="S21" s="21"/>
      <c r="T21" s="21" t="s">
        <v>126</v>
      </c>
      <c r="U21" s="26" t="s">
        <v>152</v>
      </c>
      <c r="V21" s="21" t="s">
        <v>173</v>
      </c>
      <c r="W21" s="40" t="s">
        <v>26</v>
      </c>
      <c r="X21" s="54"/>
      <c r="Y21" s="60"/>
      <c r="Z21" s="21" t="s">
        <v>85</v>
      </c>
      <c r="AA21" s="21" t="s">
        <v>104</v>
      </c>
      <c r="AB21" s="21" t="s">
        <v>110</v>
      </c>
      <c r="AC21" s="21" t="s">
        <v>26</v>
      </c>
      <c r="AD21" s="21" t="s">
        <v>82</v>
      </c>
      <c r="AE21" s="21" t="s">
        <v>134</v>
      </c>
      <c r="AF21" s="21" t="s">
        <v>136</v>
      </c>
      <c r="AG21" s="28"/>
    </row>
    <row r="22" spans="1:33" ht="10.5" customHeight="1" x14ac:dyDescent="0.15">
      <c r="A22" s="54"/>
      <c r="B22" s="59" t="s">
        <v>27</v>
      </c>
      <c r="C22" s="21" t="s">
        <v>91</v>
      </c>
      <c r="D22" s="21" t="s">
        <v>88</v>
      </c>
      <c r="E22" s="21" t="s">
        <v>79</v>
      </c>
      <c r="F22" s="21" t="s">
        <v>26</v>
      </c>
      <c r="G22" s="32" t="s">
        <v>174</v>
      </c>
      <c r="H22" s="21" t="s">
        <v>26</v>
      </c>
      <c r="I22" s="21" t="s">
        <v>74</v>
      </c>
      <c r="J22" s="21" t="s">
        <v>26</v>
      </c>
      <c r="K22" s="21" t="s">
        <v>26</v>
      </c>
      <c r="L22" s="40" t="s">
        <v>53</v>
      </c>
      <c r="M22" s="54"/>
      <c r="N22" s="63" t="s">
        <v>27</v>
      </c>
      <c r="O22" s="21" t="s">
        <v>26</v>
      </c>
      <c r="P22" s="21" t="s">
        <v>156</v>
      </c>
      <c r="Q22" s="21" t="s">
        <v>77</v>
      </c>
      <c r="R22" s="21" t="s">
        <v>168</v>
      </c>
      <c r="S22" s="21" t="s">
        <v>26</v>
      </c>
      <c r="T22" s="21" t="s">
        <v>127</v>
      </c>
      <c r="U22" s="21" t="s">
        <v>183</v>
      </c>
      <c r="V22" s="32" t="s">
        <v>123</v>
      </c>
      <c r="W22" s="40" t="s">
        <v>26</v>
      </c>
      <c r="X22" s="54"/>
      <c r="Y22" s="59" t="s">
        <v>27</v>
      </c>
      <c r="Z22" s="21" t="s">
        <v>86</v>
      </c>
      <c r="AA22" s="21" t="s">
        <v>63</v>
      </c>
      <c r="AB22" s="21" t="s">
        <v>150</v>
      </c>
      <c r="AC22" s="21" t="s">
        <v>26</v>
      </c>
      <c r="AD22" s="21" t="s">
        <v>83</v>
      </c>
      <c r="AE22" s="21" t="s">
        <v>133</v>
      </c>
      <c r="AF22" s="22" t="s">
        <v>58</v>
      </c>
      <c r="AG22" s="28"/>
    </row>
    <row r="23" spans="1:33" ht="10.5" customHeight="1" x14ac:dyDescent="0.15">
      <c r="A23" s="54"/>
      <c r="B23" s="60"/>
      <c r="C23" s="21" t="s">
        <v>135</v>
      </c>
      <c r="D23" s="21" t="s">
        <v>94</v>
      </c>
      <c r="E23" s="21" t="s">
        <v>78</v>
      </c>
      <c r="F23" s="21" t="s">
        <v>26</v>
      </c>
      <c r="G23" s="32" t="s">
        <v>175</v>
      </c>
      <c r="H23" s="21" t="s">
        <v>26</v>
      </c>
      <c r="I23" s="21" t="s">
        <v>155</v>
      </c>
      <c r="J23" s="21" t="s">
        <v>26</v>
      </c>
      <c r="K23" s="21" t="s">
        <v>26</v>
      </c>
      <c r="L23" s="40" t="s">
        <v>54</v>
      </c>
      <c r="M23" s="54"/>
      <c r="N23" s="63"/>
      <c r="O23" s="21" t="s">
        <v>26</v>
      </c>
      <c r="P23" s="21" t="s">
        <v>157</v>
      </c>
      <c r="Q23" s="21" t="s">
        <v>75</v>
      </c>
      <c r="R23" s="21" t="s">
        <v>173</v>
      </c>
      <c r="S23" s="21" t="s">
        <v>26</v>
      </c>
      <c r="T23" s="21" t="s">
        <v>126</v>
      </c>
      <c r="U23" s="21" t="s">
        <v>184</v>
      </c>
      <c r="V23" s="32" t="s">
        <v>122</v>
      </c>
      <c r="W23" s="40" t="s">
        <v>26</v>
      </c>
      <c r="X23" s="54"/>
      <c r="Y23" s="60"/>
      <c r="Z23" s="21" t="s">
        <v>85</v>
      </c>
      <c r="AA23" s="21" t="s">
        <v>104</v>
      </c>
      <c r="AB23" s="21" t="s">
        <v>110</v>
      </c>
      <c r="AC23" s="21" t="s">
        <v>26</v>
      </c>
      <c r="AD23" s="21" t="s">
        <v>82</v>
      </c>
      <c r="AE23" s="21" t="s">
        <v>140</v>
      </c>
      <c r="AF23" s="22" t="s">
        <v>185</v>
      </c>
      <c r="AG23" s="28"/>
    </row>
    <row r="24" spans="1:33" ht="10.5" customHeight="1" x14ac:dyDescent="0.15">
      <c r="A24" s="54"/>
      <c r="B24" s="59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4"/>
      <c r="N24" s="63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4"/>
      <c r="Y24" s="59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4"/>
      <c r="B25" s="60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4"/>
      <c r="N25" s="63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4"/>
      <c r="Y25" s="60"/>
      <c r="Z25" s="21" t="s">
        <v>26</v>
      </c>
      <c r="AA25" s="21" t="s">
        <v>26</v>
      </c>
      <c r="AB25" s="21" t="s">
        <v>26</v>
      </c>
      <c r="AC25" s="21" t="s">
        <v>191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4"/>
      <c r="B26" s="59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4"/>
      <c r="N26" s="63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4"/>
      <c r="Y26" s="59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5"/>
      <c r="B27" s="60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5"/>
      <c r="N27" s="63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5"/>
      <c r="Y27" s="60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6" t="s">
        <v>44</v>
      </c>
      <c r="B28" s="59" t="s">
        <v>25</v>
      </c>
      <c r="C28" s="21" t="s">
        <v>26</v>
      </c>
      <c r="D28" s="21" t="s">
        <v>88</v>
      </c>
      <c r="E28" s="21" t="s">
        <v>55</v>
      </c>
      <c r="F28" s="32" t="s">
        <v>137</v>
      </c>
      <c r="G28" s="32" t="s">
        <v>121</v>
      </c>
      <c r="H28" s="21" t="s">
        <v>26</v>
      </c>
      <c r="I28" s="21" t="s">
        <v>74</v>
      </c>
      <c r="J28" s="21" t="s">
        <v>56</v>
      </c>
      <c r="K28" s="21" t="s">
        <v>58</v>
      </c>
      <c r="L28" s="40" t="s">
        <v>133</v>
      </c>
      <c r="M28" s="56" t="s">
        <v>45</v>
      </c>
      <c r="N28" s="63" t="s">
        <v>25</v>
      </c>
      <c r="O28" s="32" t="s">
        <v>162</v>
      </c>
      <c r="P28" s="32" t="s">
        <v>68</v>
      </c>
      <c r="Q28" s="21" t="s">
        <v>26</v>
      </c>
      <c r="R28" s="21" t="s">
        <v>193</v>
      </c>
      <c r="S28" s="21" t="s">
        <v>26</v>
      </c>
      <c r="T28" s="21" t="s">
        <v>77</v>
      </c>
      <c r="U28" s="21" t="s">
        <v>79</v>
      </c>
      <c r="V28" s="40" t="s">
        <v>26</v>
      </c>
      <c r="W28" s="41" t="s">
        <v>116</v>
      </c>
      <c r="X28" s="56" t="s">
        <v>44</v>
      </c>
      <c r="Y28" s="59" t="s">
        <v>25</v>
      </c>
      <c r="Z28" s="21" t="s">
        <v>103</v>
      </c>
      <c r="AA28" s="21" t="s">
        <v>63</v>
      </c>
      <c r="AB28" s="21" t="s">
        <v>87</v>
      </c>
      <c r="AC28" s="21" t="s">
        <v>26</v>
      </c>
      <c r="AD28" s="21" t="s">
        <v>100</v>
      </c>
      <c r="AE28" s="32" t="s">
        <v>151</v>
      </c>
      <c r="AF28" s="17"/>
      <c r="AG28" s="28"/>
    </row>
    <row r="29" spans="1:33" ht="10.5" customHeight="1" x14ac:dyDescent="0.15">
      <c r="A29" s="54"/>
      <c r="B29" s="60"/>
      <c r="C29" s="21" t="s">
        <v>26</v>
      </c>
      <c r="D29" s="21" t="s">
        <v>94</v>
      </c>
      <c r="E29" s="21" t="s">
        <v>78</v>
      </c>
      <c r="F29" s="32" t="s">
        <v>136</v>
      </c>
      <c r="G29" s="32" t="s">
        <v>119</v>
      </c>
      <c r="H29" s="21" t="s">
        <v>26</v>
      </c>
      <c r="I29" s="21" t="s">
        <v>155</v>
      </c>
      <c r="J29" s="21" t="s">
        <v>112</v>
      </c>
      <c r="K29" s="21" t="s">
        <v>177</v>
      </c>
      <c r="L29" s="40" t="s">
        <v>134</v>
      </c>
      <c r="M29" s="54"/>
      <c r="N29" s="63"/>
      <c r="O29" s="32" t="s">
        <v>160</v>
      </c>
      <c r="P29" s="32" t="s">
        <v>69</v>
      </c>
      <c r="Q29" s="21" t="s">
        <v>26</v>
      </c>
      <c r="R29" s="21" t="s">
        <v>194</v>
      </c>
      <c r="S29" s="21" t="s">
        <v>26</v>
      </c>
      <c r="T29" s="21" t="s">
        <v>126</v>
      </c>
      <c r="U29" s="21" t="s">
        <v>122</v>
      </c>
      <c r="V29" s="40" t="s">
        <v>26</v>
      </c>
      <c r="W29" s="41" t="s">
        <v>115</v>
      </c>
      <c r="X29" s="54"/>
      <c r="Y29" s="60"/>
      <c r="Z29" s="21" t="s">
        <v>110</v>
      </c>
      <c r="AA29" s="21" t="s">
        <v>104</v>
      </c>
      <c r="AB29" s="21" t="s">
        <v>147</v>
      </c>
      <c r="AC29" s="21" t="s">
        <v>26</v>
      </c>
      <c r="AD29" s="21" t="s">
        <v>140</v>
      </c>
      <c r="AE29" s="32" t="s">
        <v>152</v>
      </c>
      <c r="AF29" s="17"/>
      <c r="AG29" s="28"/>
    </row>
    <row r="30" spans="1:33" ht="10.5" customHeight="1" x14ac:dyDescent="0.15">
      <c r="A30" s="54"/>
      <c r="B30" s="59" t="s">
        <v>27</v>
      </c>
      <c r="C30" s="21" t="s">
        <v>26</v>
      </c>
      <c r="D30" s="21" t="s">
        <v>26</v>
      </c>
      <c r="E30" s="35" t="s">
        <v>186</v>
      </c>
      <c r="F30" s="32" t="s">
        <v>199</v>
      </c>
      <c r="G30" s="32" t="s">
        <v>120</v>
      </c>
      <c r="H30" s="21" t="s">
        <v>26</v>
      </c>
      <c r="I30" s="21" t="s">
        <v>74</v>
      </c>
      <c r="J30" s="32" t="s">
        <v>196</v>
      </c>
      <c r="K30" s="21" t="s">
        <v>56</v>
      </c>
      <c r="L30" s="32" t="s">
        <v>124</v>
      </c>
      <c r="M30" s="54"/>
      <c r="N30" s="63" t="s">
        <v>27</v>
      </c>
      <c r="O30" s="21" t="s">
        <v>26</v>
      </c>
      <c r="P30" s="32" t="s">
        <v>148</v>
      </c>
      <c r="Q30" s="21" t="s">
        <v>26</v>
      </c>
      <c r="R30" s="32" t="s">
        <v>67</v>
      </c>
      <c r="S30" s="21" t="s">
        <v>26</v>
      </c>
      <c r="T30" s="21" t="s">
        <v>125</v>
      </c>
      <c r="U30" s="32" t="s">
        <v>141</v>
      </c>
      <c r="V30" s="32" t="s">
        <v>198</v>
      </c>
      <c r="W30" s="41" t="s">
        <v>114</v>
      </c>
      <c r="X30" s="54"/>
      <c r="Y30" s="59" t="s">
        <v>27</v>
      </c>
      <c r="Z30" s="21" t="s">
        <v>150</v>
      </c>
      <c r="AA30" s="21" t="s">
        <v>87</v>
      </c>
      <c r="AB30" s="32" t="s">
        <v>70</v>
      </c>
      <c r="AC30" s="21" t="s">
        <v>26</v>
      </c>
      <c r="AD30" s="21" t="s">
        <v>26</v>
      </c>
      <c r="AE30" s="32" t="s">
        <v>200</v>
      </c>
      <c r="AF30" s="21"/>
      <c r="AG30" s="28"/>
    </row>
    <row r="31" spans="1:33" ht="10.5" customHeight="1" x14ac:dyDescent="0.15">
      <c r="A31" s="54"/>
      <c r="B31" s="60"/>
      <c r="C31" s="21" t="s">
        <v>26</v>
      </c>
      <c r="D31" s="21" t="s">
        <v>26</v>
      </c>
      <c r="E31" s="35" t="s">
        <v>185</v>
      </c>
      <c r="F31" s="32" t="s">
        <v>136</v>
      </c>
      <c r="G31" s="32" t="s">
        <v>119</v>
      </c>
      <c r="H31" s="21" t="s">
        <v>26</v>
      </c>
      <c r="I31" s="21" t="s">
        <v>155</v>
      </c>
      <c r="J31" s="32" t="s">
        <v>138</v>
      </c>
      <c r="K31" s="21" t="s">
        <v>54</v>
      </c>
      <c r="L31" s="32" t="s">
        <v>122</v>
      </c>
      <c r="M31" s="54"/>
      <c r="N31" s="63"/>
      <c r="O31" s="21" t="s">
        <v>26</v>
      </c>
      <c r="P31" s="32" t="s">
        <v>147</v>
      </c>
      <c r="Q31" s="21" t="s">
        <v>26</v>
      </c>
      <c r="R31" s="32" t="s">
        <v>65</v>
      </c>
      <c r="S31" s="21" t="s">
        <v>26</v>
      </c>
      <c r="T31" s="21" t="s">
        <v>126</v>
      </c>
      <c r="U31" s="32" t="s">
        <v>140</v>
      </c>
      <c r="V31" s="32" t="s">
        <v>197</v>
      </c>
      <c r="W31" s="41" t="s">
        <v>115</v>
      </c>
      <c r="X31" s="54"/>
      <c r="Y31" s="60"/>
      <c r="Z31" s="21" t="s">
        <v>110</v>
      </c>
      <c r="AA31" s="21" t="s">
        <v>163</v>
      </c>
      <c r="AB31" s="32" t="s">
        <v>69</v>
      </c>
      <c r="AC31" s="21" t="s">
        <v>26</v>
      </c>
      <c r="AD31" s="21" t="s">
        <v>26</v>
      </c>
      <c r="AE31" s="32" t="s">
        <v>201</v>
      </c>
      <c r="AF31" s="21"/>
      <c r="AG31" s="28"/>
    </row>
    <row r="32" spans="1:33" ht="10.5" customHeight="1" x14ac:dyDescent="0.15">
      <c r="A32" s="54"/>
      <c r="B32" s="59" t="s">
        <v>28</v>
      </c>
      <c r="C32" s="21" t="s">
        <v>107</v>
      </c>
      <c r="D32" s="21" t="s">
        <v>26</v>
      </c>
      <c r="E32" s="32" t="s">
        <v>80</v>
      </c>
      <c r="F32" s="32" t="s">
        <v>93</v>
      </c>
      <c r="G32" s="21" t="s">
        <v>91</v>
      </c>
      <c r="H32" s="21" t="s">
        <v>26</v>
      </c>
      <c r="I32" s="21" t="s">
        <v>26</v>
      </c>
      <c r="J32" s="21" t="s">
        <v>108</v>
      </c>
      <c r="K32" s="32" t="s">
        <v>139</v>
      </c>
      <c r="L32" s="41" t="s">
        <v>59</v>
      </c>
      <c r="M32" s="54"/>
      <c r="N32" s="63" t="s">
        <v>28</v>
      </c>
      <c r="O32" s="21" t="s">
        <v>26</v>
      </c>
      <c r="P32" s="32" t="s">
        <v>159</v>
      </c>
      <c r="Q32" s="21" t="s">
        <v>26</v>
      </c>
      <c r="R32" s="32" t="s">
        <v>66</v>
      </c>
      <c r="S32" s="21" t="s">
        <v>26</v>
      </c>
      <c r="T32" s="21" t="s">
        <v>26</v>
      </c>
      <c r="U32" s="32" t="s">
        <v>124</v>
      </c>
      <c r="V32" s="32" t="s">
        <v>178</v>
      </c>
      <c r="W32" s="41" t="s">
        <v>117</v>
      </c>
      <c r="X32" s="54"/>
      <c r="Y32" s="59" t="s">
        <v>28</v>
      </c>
      <c r="Z32" s="21" t="s">
        <v>26</v>
      </c>
      <c r="AA32" s="21" t="s">
        <v>86</v>
      </c>
      <c r="AB32" s="32" t="s">
        <v>149</v>
      </c>
      <c r="AC32" s="21" t="s">
        <v>26</v>
      </c>
      <c r="AD32" s="21" t="s">
        <v>83</v>
      </c>
      <c r="AE32" s="21" t="s">
        <v>84</v>
      </c>
      <c r="AF32" s="17"/>
      <c r="AG32" s="28"/>
    </row>
    <row r="33" spans="1:33" ht="10.5" customHeight="1" x14ac:dyDescent="0.15">
      <c r="A33" s="54"/>
      <c r="B33" s="60"/>
      <c r="C33" s="21" t="s">
        <v>105</v>
      </c>
      <c r="D33" s="21" t="s">
        <v>26</v>
      </c>
      <c r="E33" s="32" t="s">
        <v>78</v>
      </c>
      <c r="F33" s="32" t="s">
        <v>92</v>
      </c>
      <c r="G33" s="21" t="s">
        <v>94</v>
      </c>
      <c r="H33" s="21" t="s">
        <v>26</v>
      </c>
      <c r="I33" s="21" t="s">
        <v>26</v>
      </c>
      <c r="J33" s="21" t="s">
        <v>109</v>
      </c>
      <c r="K33" s="32" t="s">
        <v>138</v>
      </c>
      <c r="L33" s="41" t="s">
        <v>57</v>
      </c>
      <c r="M33" s="54"/>
      <c r="N33" s="63"/>
      <c r="O33" s="21" t="s">
        <v>26</v>
      </c>
      <c r="P33" s="32" t="s">
        <v>160</v>
      </c>
      <c r="Q33" s="21" t="s">
        <v>26</v>
      </c>
      <c r="R33" s="32" t="s">
        <v>64</v>
      </c>
      <c r="S33" s="21" t="s">
        <v>26</v>
      </c>
      <c r="T33" s="21" t="s">
        <v>26</v>
      </c>
      <c r="U33" s="32" t="s">
        <v>122</v>
      </c>
      <c r="V33" s="32" t="s">
        <v>197</v>
      </c>
      <c r="W33" s="41" t="s">
        <v>115</v>
      </c>
      <c r="X33" s="54"/>
      <c r="Y33" s="60"/>
      <c r="Z33" s="21" t="s">
        <v>26</v>
      </c>
      <c r="AA33" s="21" t="s">
        <v>104</v>
      </c>
      <c r="AB33" s="32" t="s">
        <v>147</v>
      </c>
      <c r="AC33" s="21" t="s">
        <v>26</v>
      </c>
      <c r="AD33" s="21" t="s">
        <v>99</v>
      </c>
      <c r="AE33" s="21" t="s">
        <v>142</v>
      </c>
      <c r="AF33" s="17"/>
      <c r="AG33" s="28"/>
    </row>
    <row r="34" spans="1:33" ht="10.5" customHeight="1" x14ac:dyDescent="0.15">
      <c r="A34" s="54"/>
      <c r="B34" s="59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4"/>
      <c r="N34" s="63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4"/>
      <c r="Y34" s="59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5"/>
      <c r="B35" s="60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5"/>
      <c r="N35" s="63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5"/>
      <c r="Y35" s="60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3" t="s">
        <v>46</v>
      </c>
      <c r="B36" s="59" t="s">
        <v>25</v>
      </c>
      <c r="C36" s="21" t="s">
        <v>26</v>
      </c>
      <c r="D36" s="21" t="s">
        <v>91</v>
      </c>
      <c r="E36" s="21" t="s">
        <v>26</v>
      </c>
      <c r="F36" s="21" t="s">
        <v>62</v>
      </c>
      <c r="G36" s="21" t="s">
        <v>26</v>
      </c>
      <c r="H36" s="21" t="s">
        <v>26</v>
      </c>
      <c r="I36" s="21" t="s">
        <v>169</v>
      </c>
      <c r="J36" s="21" t="s">
        <v>58</v>
      </c>
      <c r="K36" s="21" t="s">
        <v>98</v>
      </c>
      <c r="L36" s="21" t="s">
        <v>26</v>
      </c>
      <c r="M36" s="53" t="s">
        <v>46</v>
      </c>
      <c r="N36" s="63" t="s">
        <v>25</v>
      </c>
      <c r="O36" s="21" t="s">
        <v>26</v>
      </c>
      <c r="P36" s="21" t="s">
        <v>26</v>
      </c>
      <c r="Q36" s="21" t="s">
        <v>26</v>
      </c>
      <c r="R36" s="32" t="s">
        <v>131</v>
      </c>
      <c r="S36" s="21" t="s">
        <v>26</v>
      </c>
      <c r="T36" s="21" t="s">
        <v>77</v>
      </c>
      <c r="U36" s="21" t="s">
        <v>56</v>
      </c>
      <c r="V36" s="32" t="s">
        <v>71</v>
      </c>
      <c r="W36" s="40" t="s">
        <v>26</v>
      </c>
      <c r="X36" s="53" t="s">
        <v>46</v>
      </c>
      <c r="Y36" s="59" t="s">
        <v>25</v>
      </c>
      <c r="Z36" s="21" t="s">
        <v>87</v>
      </c>
      <c r="AA36" s="21" t="s">
        <v>150</v>
      </c>
      <c r="AB36" s="21" t="s">
        <v>166</v>
      </c>
      <c r="AC36" s="21" t="s">
        <v>63</v>
      </c>
      <c r="AD36" s="21" t="s">
        <v>84</v>
      </c>
      <c r="AE36" s="21" t="s">
        <v>83</v>
      </c>
      <c r="AF36" s="16"/>
      <c r="AG36" s="28"/>
    </row>
    <row r="37" spans="1:33" ht="10.5" customHeight="1" x14ac:dyDescent="0.15">
      <c r="A37" s="57"/>
      <c r="B37" s="60"/>
      <c r="C37" s="21" t="s">
        <v>26</v>
      </c>
      <c r="D37" s="21" t="s">
        <v>89</v>
      </c>
      <c r="E37" s="21" t="s">
        <v>26</v>
      </c>
      <c r="F37" s="21" t="s">
        <v>61</v>
      </c>
      <c r="G37" s="21" t="s">
        <v>26</v>
      </c>
      <c r="H37" s="21" t="s">
        <v>26</v>
      </c>
      <c r="I37" s="21" t="s">
        <v>170</v>
      </c>
      <c r="J37" s="21" t="s">
        <v>92</v>
      </c>
      <c r="K37" s="21" t="s">
        <v>96</v>
      </c>
      <c r="L37" s="21" t="s">
        <v>26</v>
      </c>
      <c r="M37" s="57"/>
      <c r="N37" s="63"/>
      <c r="O37" s="21" t="s">
        <v>26</v>
      </c>
      <c r="P37" s="21" t="s">
        <v>26</v>
      </c>
      <c r="Q37" s="21" t="s">
        <v>26</v>
      </c>
      <c r="R37" s="32" t="s">
        <v>129</v>
      </c>
      <c r="S37" s="21" t="s">
        <v>26</v>
      </c>
      <c r="T37" s="21" t="s">
        <v>126</v>
      </c>
      <c r="U37" s="21" t="s">
        <v>112</v>
      </c>
      <c r="V37" s="32" t="s">
        <v>72</v>
      </c>
      <c r="W37" s="40" t="s">
        <v>26</v>
      </c>
      <c r="X37" s="57"/>
      <c r="Y37" s="60"/>
      <c r="Z37" s="21" t="s">
        <v>85</v>
      </c>
      <c r="AA37" s="21" t="s">
        <v>163</v>
      </c>
      <c r="AB37" s="21" t="s">
        <v>167</v>
      </c>
      <c r="AC37" s="21" t="s">
        <v>69</v>
      </c>
      <c r="AD37" s="21" t="s">
        <v>134</v>
      </c>
      <c r="AE37" s="21" t="s">
        <v>142</v>
      </c>
      <c r="AF37" s="16"/>
      <c r="AG37" s="28"/>
    </row>
    <row r="38" spans="1:33" ht="10.5" customHeight="1" x14ac:dyDescent="0.15">
      <c r="A38" s="57"/>
      <c r="B38" s="59" t="s">
        <v>27</v>
      </c>
      <c r="C38" s="21" t="s">
        <v>91</v>
      </c>
      <c r="D38" s="21" t="s">
        <v>26</v>
      </c>
      <c r="E38" s="21" t="s">
        <v>74</v>
      </c>
      <c r="F38" s="21" t="s">
        <v>60</v>
      </c>
      <c r="G38" s="32" t="s">
        <v>118</v>
      </c>
      <c r="H38" s="21" t="s">
        <v>26</v>
      </c>
      <c r="I38" s="21" t="s">
        <v>171</v>
      </c>
      <c r="J38" s="32" t="s">
        <v>146</v>
      </c>
      <c r="K38" s="21" t="s">
        <v>98</v>
      </c>
      <c r="L38" s="40" t="s">
        <v>58</v>
      </c>
      <c r="M38" s="57"/>
      <c r="N38" s="63" t="s">
        <v>27</v>
      </c>
      <c r="O38" s="21" t="s">
        <v>26</v>
      </c>
      <c r="P38" s="32" t="s">
        <v>113</v>
      </c>
      <c r="Q38" s="21" t="s">
        <v>26</v>
      </c>
      <c r="R38" s="32" t="s">
        <v>128</v>
      </c>
      <c r="S38" s="21" t="s">
        <v>26</v>
      </c>
      <c r="T38" s="21" t="s">
        <v>125</v>
      </c>
      <c r="U38" s="26" t="s">
        <v>182</v>
      </c>
      <c r="V38" s="32" t="s">
        <v>154</v>
      </c>
      <c r="W38" s="40" t="s">
        <v>26</v>
      </c>
      <c r="X38" s="57"/>
      <c r="Y38" s="59" t="s">
        <v>27</v>
      </c>
      <c r="Z38" s="21" t="s">
        <v>87</v>
      </c>
      <c r="AA38" s="21" t="s">
        <v>26</v>
      </c>
      <c r="AB38" s="21" t="s">
        <v>166</v>
      </c>
      <c r="AC38" s="21" t="s">
        <v>63</v>
      </c>
      <c r="AD38" s="21" t="s">
        <v>84</v>
      </c>
      <c r="AE38" s="21" t="s">
        <v>83</v>
      </c>
      <c r="AF38" s="16"/>
      <c r="AG38" s="28"/>
    </row>
    <row r="39" spans="1:33" ht="10.5" customHeight="1" x14ac:dyDescent="0.15">
      <c r="A39" s="57"/>
      <c r="B39" s="60"/>
      <c r="C39" s="21" t="s">
        <v>135</v>
      </c>
      <c r="D39" s="21" t="s">
        <v>26</v>
      </c>
      <c r="E39" s="21" t="s">
        <v>75</v>
      </c>
      <c r="F39" s="21" t="s">
        <v>61</v>
      </c>
      <c r="G39" s="32" t="s">
        <v>119</v>
      </c>
      <c r="H39" s="21" t="s">
        <v>26</v>
      </c>
      <c r="I39" s="21" t="s">
        <v>170</v>
      </c>
      <c r="J39" s="32" t="s">
        <v>144</v>
      </c>
      <c r="K39" s="21" t="s">
        <v>96</v>
      </c>
      <c r="L39" s="40" t="s">
        <v>57</v>
      </c>
      <c r="M39" s="57"/>
      <c r="N39" s="63"/>
      <c r="O39" s="21" t="s">
        <v>26</v>
      </c>
      <c r="P39" s="32" t="s">
        <v>112</v>
      </c>
      <c r="Q39" s="21" t="s">
        <v>26</v>
      </c>
      <c r="R39" s="32" t="s">
        <v>129</v>
      </c>
      <c r="S39" s="21" t="s">
        <v>26</v>
      </c>
      <c r="T39" s="21" t="s">
        <v>126</v>
      </c>
      <c r="U39" s="26" t="s">
        <v>181</v>
      </c>
      <c r="V39" s="32" t="s">
        <v>153</v>
      </c>
      <c r="W39" s="40" t="s">
        <v>26</v>
      </c>
      <c r="X39" s="57"/>
      <c r="Y39" s="60"/>
      <c r="Z39" s="21" t="s">
        <v>85</v>
      </c>
      <c r="AA39" s="21" t="s">
        <v>26</v>
      </c>
      <c r="AB39" s="21" t="s">
        <v>167</v>
      </c>
      <c r="AC39" s="21" t="s">
        <v>69</v>
      </c>
      <c r="AD39" s="21" t="s">
        <v>82</v>
      </c>
      <c r="AE39" s="21" t="s">
        <v>134</v>
      </c>
      <c r="AF39" s="17"/>
      <c r="AG39" s="28"/>
    </row>
    <row r="40" spans="1:33" ht="10.5" customHeight="1" x14ac:dyDescent="0.15">
      <c r="A40" s="57"/>
      <c r="B40" s="59" t="s">
        <v>28</v>
      </c>
      <c r="C40" s="21" t="s">
        <v>107</v>
      </c>
      <c r="D40" s="21" t="s">
        <v>26</v>
      </c>
      <c r="E40" s="21" t="s">
        <v>77</v>
      </c>
      <c r="F40" s="21" t="s">
        <v>26</v>
      </c>
      <c r="G40" s="21" t="s">
        <v>26</v>
      </c>
      <c r="H40" s="21" t="s">
        <v>26</v>
      </c>
      <c r="I40" s="21" t="s">
        <v>26</v>
      </c>
      <c r="J40" s="32" t="s">
        <v>145</v>
      </c>
      <c r="K40" s="21" t="s">
        <v>98</v>
      </c>
      <c r="L40" s="41" t="s">
        <v>164</v>
      </c>
      <c r="M40" s="57"/>
      <c r="N40" s="63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2" t="s">
        <v>111</v>
      </c>
      <c r="U40" s="21" t="s">
        <v>26</v>
      </c>
      <c r="V40" s="32" t="s">
        <v>73</v>
      </c>
      <c r="W40" s="40" t="s">
        <v>26</v>
      </c>
      <c r="X40" s="57"/>
      <c r="Y40" s="59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143</v>
      </c>
      <c r="AF40" s="16"/>
      <c r="AG40" s="30"/>
    </row>
    <row r="41" spans="1:33" ht="10.5" customHeight="1" x14ac:dyDescent="0.15">
      <c r="A41" s="57"/>
      <c r="B41" s="60"/>
      <c r="C41" s="21" t="s">
        <v>105</v>
      </c>
      <c r="D41" s="21" t="s">
        <v>26</v>
      </c>
      <c r="E41" s="21" t="s">
        <v>75</v>
      </c>
      <c r="F41" s="21" t="s">
        <v>26</v>
      </c>
      <c r="G41" s="21" t="s">
        <v>26</v>
      </c>
      <c r="H41" s="21" t="s">
        <v>26</v>
      </c>
      <c r="I41" s="21" t="s">
        <v>26</v>
      </c>
      <c r="J41" s="32" t="s">
        <v>144</v>
      </c>
      <c r="K41" s="21" t="s">
        <v>96</v>
      </c>
      <c r="L41" s="41" t="s">
        <v>165</v>
      </c>
      <c r="M41" s="57"/>
      <c r="N41" s="63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2" t="s">
        <v>112</v>
      </c>
      <c r="U41" s="21" t="s">
        <v>26</v>
      </c>
      <c r="V41" s="32" t="s">
        <v>72</v>
      </c>
      <c r="W41" s="40" t="s">
        <v>26</v>
      </c>
      <c r="X41" s="57"/>
      <c r="Y41" s="60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142</v>
      </c>
      <c r="AF41" s="16"/>
      <c r="AG41" s="30"/>
    </row>
    <row r="42" spans="1:33" ht="10.5" customHeight="1" x14ac:dyDescent="0.15">
      <c r="A42" s="57"/>
      <c r="B42" s="59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7"/>
      <c r="N42" s="59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7"/>
      <c r="Y42" s="59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8"/>
      <c r="B43" s="61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8"/>
      <c r="N43" s="61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8"/>
      <c r="Y43" s="61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-</v>
      </c>
      <c r="F4" s="36" t="str">
        <f>Sheet1!C36</f>
        <v>-</v>
      </c>
    </row>
    <row r="5" spans="1:6" ht="30" customHeight="1" x14ac:dyDescent="0.15">
      <c r="A5" s="64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-</v>
      </c>
      <c r="F5" s="36" t="str">
        <f>Sheet1!C37</f>
        <v>-</v>
      </c>
    </row>
    <row r="6" spans="1:6" ht="30" customHeight="1" x14ac:dyDescent="0.15">
      <c r="A6" s="64" t="s">
        <v>27</v>
      </c>
      <c r="B6" s="6" t="str">
        <f>Sheet1!C6</f>
        <v>-</v>
      </c>
      <c r="C6" s="6" t="str">
        <f>Sheet1!C14</f>
        <v>新能源2403</v>
      </c>
      <c r="D6" s="6" t="str">
        <f>Sheet1!C22</f>
        <v>智能交通2301</v>
      </c>
      <c r="E6" s="6" t="str">
        <f>Sheet1!C30</f>
        <v>-</v>
      </c>
      <c r="F6" s="36" t="str">
        <f>Sheet1!C38</f>
        <v>智能交通2301</v>
      </c>
    </row>
    <row r="7" spans="1:6" ht="30" customHeight="1" x14ac:dyDescent="0.15">
      <c r="A7" s="64"/>
      <c r="B7" s="6" t="str">
        <f>Sheet1!C7</f>
        <v>-</v>
      </c>
      <c r="C7" s="6" t="str">
        <f>Sheet1!C15</f>
        <v>易星</v>
      </c>
      <c r="D7" s="6" t="str">
        <f>Sheet1!C23</f>
        <v>朱萍</v>
      </c>
      <c r="E7" s="6" t="str">
        <f>Sheet1!C31</f>
        <v>-</v>
      </c>
      <c r="F7" s="36" t="str">
        <f>Sheet1!C39</f>
        <v>朱萍</v>
      </c>
    </row>
    <row r="8" spans="1:6" ht="30" customHeight="1" x14ac:dyDescent="0.15">
      <c r="A8" s="64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4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4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4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4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4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4" t="s">
        <v>27</v>
      </c>
      <c r="B6" s="3" t="str">
        <f>Sheet1!E6</f>
        <v>-</v>
      </c>
      <c r="C6" s="3" t="str">
        <f>Sheet1!E14</f>
        <v>智能网联2403</v>
      </c>
      <c r="D6" s="6" t="str">
        <f>Sheet1!E22</f>
        <v>大数据2401</v>
      </c>
      <c r="E6" s="3" t="str">
        <f>Sheet1!E30</f>
        <v>机电2403</v>
      </c>
      <c r="F6" s="3" t="str">
        <f>Sheet1!E38</f>
        <v>大数据2301</v>
      </c>
    </row>
    <row r="7" spans="1:6" ht="30" customHeight="1" x14ac:dyDescent="0.15">
      <c r="A7" s="64"/>
      <c r="B7" s="3" t="str">
        <f>Sheet1!E7</f>
        <v>-</v>
      </c>
      <c r="C7" s="3" t="str">
        <f>Sheet1!E15</f>
        <v>周颖颖</v>
      </c>
      <c r="D7" s="6" t="str">
        <f>Sheet1!E23</f>
        <v>米洪</v>
      </c>
      <c r="E7" s="3" t="str">
        <f>Sheet1!E31</f>
        <v>卢旻昊</v>
      </c>
      <c r="F7" s="3" t="str">
        <f>Sheet1!E39</f>
        <v>张延年</v>
      </c>
    </row>
    <row r="8" spans="1:6" ht="30" customHeight="1" x14ac:dyDescent="0.15">
      <c r="A8" s="64" t="s">
        <v>28</v>
      </c>
      <c r="B8" s="3" t="str">
        <f>Sheet1!E8</f>
        <v>道桥2403</v>
      </c>
      <c r="C8" s="3" t="str">
        <f>Sheet1!E16</f>
        <v>工程机械2402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4"/>
      <c r="B9" s="3" t="str">
        <f>Sheet1!E9</f>
        <v>易星</v>
      </c>
      <c r="C9" s="3" t="str">
        <f>Sheet1!E17</f>
        <v>张金凤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4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4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Sheet1!F4</f>
        <v>留学生2301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智能网联2403</v>
      </c>
      <c r="F4" s="6" t="str">
        <f>Sheet1!F36</f>
        <v>电信2402</v>
      </c>
    </row>
    <row r="5" spans="1:6" ht="30" customHeight="1" x14ac:dyDescent="0.15">
      <c r="A5" s="64"/>
      <c r="B5" s="6" t="str">
        <f>Sheet1!F5</f>
        <v>王强林</v>
      </c>
      <c r="C5" s="6" t="str">
        <f>Sheet1!F13</f>
        <v>杜宁</v>
      </c>
      <c r="D5" s="6" t="str">
        <f>Sheet1!F21</f>
        <v>王宇博</v>
      </c>
      <c r="E5" s="6" t="str">
        <f>Sheet1!F29</f>
        <v>周颖颖</v>
      </c>
      <c r="F5" s="6" t="str">
        <f>Sheet1!F37</f>
        <v>高水娟</v>
      </c>
    </row>
    <row r="6" spans="1:6" ht="30" customHeight="1" x14ac:dyDescent="0.15">
      <c r="A6" s="64" t="s">
        <v>27</v>
      </c>
      <c r="B6" s="6" t="str">
        <f>Sheet1!F6</f>
        <v>-</v>
      </c>
      <c r="C6" s="6" t="str">
        <f>Sheet1!F14</f>
        <v>建工2404</v>
      </c>
      <c r="D6" s="6" t="str">
        <f>Sheet1!F22</f>
        <v>-</v>
      </c>
      <c r="E6" s="6" t="str">
        <f>Sheet1!F30</f>
        <v>新能源2401</v>
      </c>
      <c r="F6" s="6" t="str">
        <f>Sheet1!F38</f>
        <v>电信2401</v>
      </c>
    </row>
    <row r="7" spans="1:6" ht="30" customHeight="1" x14ac:dyDescent="0.15">
      <c r="A7" s="64"/>
      <c r="B7" s="6" t="str">
        <f>Sheet1!F7</f>
        <v>-</v>
      </c>
      <c r="C7" s="6" t="str">
        <f>Sheet1!F15</f>
        <v>高进</v>
      </c>
      <c r="D7" s="6" t="str">
        <f>Sheet1!F23</f>
        <v>-</v>
      </c>
      <c r="E7" s="6" t="str">
        <f>Sheet1!F31</f>
        <v>周颖颖</v>
      </c>
      <c r="F7" s="6" t="str">
        <f>Sheet1!F39</f>
        <v>高水娟</v>
      </c>
    </row>
    <row r="8" spans="1:6" ht="30" customHeight="1" x14ac:dyDescent="0.15">
      <c r="A8" s="64" t="s">
        <v>28</v>
      </c>
      <c r="B8" s="6" t="str">
        <f>Sheet1!F8</f>
        <v>-</v>
      </c>
      <c r="C8" s="6" t="str">
        <f>Sheet1!F16</f>
        <v>工程机械2403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高进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4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4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汽车检测2404</v>
      </c>
      <c r="E4" s="36" t="str">
        <f>Sheet1!G28</f>
        <v>装饰2401</v>
      </c>
      <c r="F4" s="6" t="str">
        <f>Sheet1!G36</f>
        <v>-</v>
      </c>
    </row>
    <row r="5" spans="1:6" ht="30" customHeight="1" x14ac:dyDescent="0.15">
      <c r="A5" s="64"/>
      <c r="B5" s="6" t="str">
        <f>Sheet1!G5</f>
        <v>-</v>
      </c>
      <c r="C5" s="6" t="str">
        <f>Sheet1!G13</f>
        <v>张云</v>
      </c>
      <c r="D5" s="6" t="str">
        <f>Sheet1!G21</f>
        <v>曹明霖</v>
      </c>
      <c r="E5" s="36" t="str">
        <f>Sheet1!G29</f>
        <v>苏丹凤</v>
      </c>
      <c r="F5" s="6" t="str">
        <f>Sheet1!G37</f>
        <v>-</v>
      </c>
    </row>
    <row r="6" spans="1:6" ht="30" customHeight="1" x14ac:dyDescent="0.15">
      <c r="A6" s="6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智能网联2402</v>
      </c>
      <c r="F6" s="6" t="str">
        <f>Sheet1!G38</f>
        <v>室内设计2401</v>
      </c>
    </row>
    <row r="7" spans="1:6" ht="30" customHeight="1" x14ac:dyDescent="0.15">
      <c r="A7" s="64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苏丹凤</v>
      </c>
      <c r="F7" s="6" t="str">
        <f>Sheet1!G39</f>
        <v>苏丹凤</v>
      </c>
    </row>
    <row r="8" spans="1:6" ht="30" customHeight="1" x14ac:dyDescent="0.15">
      <c r="A8" s="64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4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Sheet1!H4</f>
        <v>-</v>
      </c>
      <c r="C4" s="6" t="str">
        <f>Sheet1!H12</f>
        <v>-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4"/>
      <c r="B5" s="6" t="str">
        <f>Sheet1!H5</f>
        <v>-</v>
      </c>
      <c r="C5" s="6" t="str">
        <f>Sheet1!H13</f>
        <v>-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4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4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4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4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4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4"/>
      <c r="B5" s="6" t="str">
        <f>Sheet1!I5</f>
        <v>-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4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4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4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4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4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Sheet1!J4</f>
        <v>大数据2302</v>
      </c>
      <c r="C4" s="6" t="str">
        <f>Sheet1!J12</f>
        <v>道路检测2402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4"/>
      <c r="B5" s="6" t="str">
        <f>Sheet1!J5</f>
        <v>狄颖</v>
      </c>
      <c r="C5" s="6" t="str">
        <f>Sheet1!J13</f>
        <v>张超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4" t="s">
        <v>27</v>
      </c>
      <c r="B6" s="6" t="str">
        <f>Sheet1!J6</f>
        <v>-</v>
      </c>
      <c r="C6" s="6" t="str">
        <f>Sheet1!J14</f>
        <v>安全管理2401</v>
      </c>
      <c r="D6" s="6" t="str">
        <f>Sheet1!J22</f>
        <v>-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64"/>
      <c r="B7" s="6" t="str">
        <f>Sheet1!J7</f>
        <v>-</v>
      </c>
      <c r="C7" s="6" t="str">
        <f>Sheet1!J15</f>
        <v>王宇博</v>
      </c>
      <c r="D7" s="6" t="str">
        <f>Sheet1!J23</f>
        <v>-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64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4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4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软件2301</v>
      </c>
      <c r="F4" s="36" t="str">
        <f>Sheet1!K36</f>
        <v>无人机2301</v>
      </c>
    </row>
    <row r="5" spans="1:6" ht="30" customHeight="1" x14ac:dyDescent="0.15">
      <c r="A5" s="64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史玉龙</v>
      </c>
      <c r="F5" s="36" t="str">
        <f>Sheet1!K37</f>
        <v>周鑫</v>
      </c>
    </row>
    <row r="6" spans="1:6" ht="30" customHeight="1" x14ac:dyDescent="0.15">
      <c r="A6" s="64" t="s">
        <v>27</v>
      </c>
      <c r="B6" s="6" t="str">
        <f>Sheet1!K6</f>
        <v>-</v>
      </c>
      <c r="C6" s="6" t="str">
        <f>Sheet1!K14</f>
        <v>建工2403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4"/>
      <c r="B7" s="6" t="str">
        <f>Sheet1!K7</f>
        <v>-</v>
      </c>
      <c r="C7" s="6" t="str">
        <f>Sheet1!K15</f>
        <v>王琰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4" t="s">
        <v>28</v>
      </c>
      <c r="B8" s="6" t="str">
        <f>Sheet1!K8</f>
        <v>-</v>
      </c>
      <c r="C8" s="6" t="str">
        <f>Sheet1!K16</f>
        <v>机电2402</v>
      </c>
      <c r="D8" s="36" t="str">
        <f>Sheet1!K24</f>
        <v>-</v>
      </c>
      <c r="E8" s="36" t="str">
        <f>Sheet1!K32</f>
        <v>机电2402</v>
      </c>
      <c r="F8" s="36" t="str">
        <f>Sheet1!K40</f>
        <v>无人机2301</v>
      </c>
    </row>
    <row r="9" spans="1:6" ht="30" customHeight="1" x14ac:dyDescent="0.15">
      <c r="A9" s="64"/>
      <c r="B9" s="6" t="str">
        <f>Sheet1!K9</f>
        <v>-</v>
      </c>
      <c r="C9" s="6" t="str">
        <f>Sheet1!K17</f>
        <v>朱兰</v>
      </c>
      <c r="D9" s="36" t="str">
        <f>Sheet1!K25</f>
        <v>-</v>
      </c>
      <c r="E9" s="36" t="str">
        <f>Sheet1!K33</f>
        <v>朱兰</v>
      </c>
      <c r="F9" s="36" t="str">
        <f>Sheet1!K41</f>
        <v>周鑫</v>
      </c>
    </row>
    <row r="10" spans="1:6" ht="30" customHeight="1" x14ac:dyDescent="0.15">
      <c r="A10" s="64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4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4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4" t="s">
        <v>27</v>
      </c>
      <c r="B6" s="6" t="str">
        <f>Sheet1!L6</f>
        <v>-</v>
      </c>
      <c r="C6" s="6" t="str">
        <f>Sheet1!L14</f>
        <v>软件2301</v>
      </c>
      <c r="D6" s="6" t="str">
        <f>Sheet1!L22</f>
        <v>软件2401</v>
      </c>
      <c r="E6" s="6" t="str">
        <f>Sheet1!L30</f>
        <v>工程机械2402</v>
      </c>
      <c r="F6" s="6" t="str">
        <f>Sheet1!L38</f>
        <v>软件2301</v>
      </c>
    </row>
    <row r="7" spans="1:6" ht="30" customHeight="1" x14ac:dyDescent="0.15">
      <c r="A7" s="64"/>
      <c r="B7" s="6" t="str">
        <f>Sheet1!L7</f>
        <v>-</v>
      </c>
      <c r="C7" s="6" t="str">
        <f>Sheet1!L15</f>
        <v>赵丹丹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4" t="s">
        <v>28</v>
      </c>
      <c r="B8" s="6" t="str">
        <f>Sheet1!L8</f>
        <v>-</v>
      </c>
      <c r="C8" s="6" t="str">
        <f>Sheet1!L16</f>
        <v>-</v>
      </c>
      <c r="D8" s="6" t="str">
        <f>Sheet1!L24</f>
        <v>-</v>
      </c>
      <c r="E8" s="6" t="str">
        <f>Sheet1!L32</f>
        <v>园林2402</v>
      </c>
      <c r="F8" s="6" t="e">
        <f>Sheet1!#REF!</f>
        <v>#REF!</v>
      </c>
    </row>
    <row r="9" spans="1:6" ht="30" customHeight="1" x14ac:dyDescent="0.15">
      <c r="A9" s="64"/>
      <c r="B9" s="6" t="str">
        <f>Sheet1!L9</f>
        <v>-</v>
      </c>
      <c r="C9" s="6" t="str">
        <f>Sheet1!L17</f>
        <v>-</v>
      </c>
      <c r="D9" s="6" t="str">
        <f>Sheet1!L25</f>
        <v>-</v>
      </c>
      <c r="E9" s="6" t="str">
        <f>Sheet1!L33</f>
        <v>赵丹丹</v>
      </c>
      <c r="F9" s="6" t="e">
        <f>Sheet1!#REF!</f>
        <v>#REF!</v>
      </c>
    </row>
    <row r="10" spans="1:6" ht="30" customHeight="1" x14ac:dyDescent="0.15">
      <c r="A10" s="64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4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Sheet1!O4</f>
        <v>-</v>
      </c>
      <c r="C4" s="6" t="str">
        <f>Sheet1!O12</f>
        <v>装饰2402</v>
      </c>
      <c r="D4" s="6" t="str">
        <f>Sheet1!O20</f>
        <v>-</v>
      </c>
      <c r="E4" s="6" t="str">
        <f>Sheet1!O28</f>
        <v>新能源2404</v>
      </c>
      <c r="F4" s="6" t="str">
        <f>Sheet1!O36</f>
        <v>-</v>
      </c>
    </row>
    <row r="5" spans="1:6" ht="30" customHeight="1" x14ac:dyDescent="0.15">
      <c r="A5" s="64"/>
      <c r="B5" s="6" t="str">
        <f>Sheet1!O5</f>
        <v>-</v>
      </c>
      <c r="C5" s="6" t="str">
        <f>Sheet1!O13</f>
        <v>高进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4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4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-</v>
      </c>
    </row>
    <row r="5" spans="1:6" ht="30" customHeight="1" x14ac:dyDescent="0.15">
      <c r="A5" s="64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-</v>
      </c>
    </row>
    <row r="6" spans="1:6" ht="30" customHeight="1" x14ac:dyDescent="0.15">
      <c r="A6" s="64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室内设计2402</v>
      </c>
      <c r="F6" s="36" t="str">
        <f>Sheet1!P38</f>
        <v>建工2401</v>
      </c>
    </row>
    <row r="7" spans="1:6" ht="30" customHeight="1" x14ac:dyDescent="0.15">
      <c r="A7" s="64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李莉</v>
      </c>
      <c r="F7" s="36" t="str">
        <f>Sheet1!P39</f>
        <v>曹明霖</v>
      </c>
    </row>
    <row r="8" spans="1:6" ht="30" customHeight="1" x14ac:dyDescent="0.15">
      <c r="A8" s="64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4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4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4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4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4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4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4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工程机械2403</v>
      </c>
    </row>
    <row r="5" spans="1:6" ht="30" customHeight="1" x14ac:dyDescent="0.15">
      <c r="A5" s="64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高进</v>
      </c>
    </row>
    <row r="6" spans="1:6" ht="30" customHeight="1" x14ac:dyDescent="0.15">
      <c r="A6" s="64" t="s">
        <v>27</v>
      </c>
      <c r="B6" s="36" t="str">
        <f>Sheet1!R6</f>
        <v>-</v>
      </c>
      <c r="C6" s="6" t="str">
        <f>Sheet1!R14</f>
        <v>城轨工程2402</v>
      </c>
      <c r="D6" s="6" t="str">
        <f>Sheet1!R22</f>
        <v>网络2303</v>
      </c>
      <c r="E6" s="6" t="str">
        <f>Sheet1!R30</f>
        <v>模具2401</v>
      </c>
      <c r="F6" s="6" t="str">
        <f>Sheet1!R38</f>
        <v>装饰2402</v>
      </c>
    </row>
    <row r="7" spans="1:6" ht="30" customHeight="1" x14ac:dyDescent="0.15">
      <c r="A7" s="64"/>
      <c r="B7" s="36" t="str">
        <f>Sheet1!R7</f>
        <v>-</v>
      </c>
      <c r="C7" s="6" t="str">
        <f>Sheet1!R15</f>
        <v>李扬</v>
      </c>
      <c r="D7" s="6" t="str">
        <f>Sheet1!R23</f>
        <v>宫鼎</v>
      </c>
      <c r="E7" s="6" t="str">
        <f>Sheet1!R31</f>
        <v>刘奇</v>
      </c>
      <c r="F7" s="6" t="str">
        <f>Sheet1!R39</f>
        <v>高进</v>
      </c>
    </row>
    <row r="8" spans="1:6" ht="30" customHeight="1" x14ac:dyDescent="0.15">
      <c r="A8" s="64" t="s">
        <v>28</v>
      </c>
      <c r="B8" s="36" t="str">
        <f>Sheet1!R8</f>
        <v>-</v>
      </c>
      <c r="C8" s="6" t="str">
        <f>Sheet1!R16</f>
        <v>室内设计2402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4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4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4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Sheet1!S4</f>
        <v>-</v>
      </c>
      <c r="C4" s="6" t="str">
        <f>Sheet1!S12</f>
        <v>软件2302</v>
      </c>
      <c r="D4" s="6">
        <f>Sheet1!S20</f>
        <v>0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4"/>
      <c r="B5" s="36" t="str">
        <f>Sheet1!S5</f>
        <v>-</v>
      </c>
      <c r="C5" s="6" t="str">
        <f>Sheet1!S13</f>
        <v>江红伟</v>
      </c>
      <c r="D5" s="6">
        <f>Sheet1!S21</f>
        <v>0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4" t="s">
        <v>27</v>
      </c>
      <c r="B6" s="36" t="str">
        <f>Sheet1!S6</f>
        <v>-</v>
      </c>
      <c r="C6" s="6" t="str">
        <f>Sheet1!S14</f>
        <v>机电2404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4"/>
      <c r="B7" s="36" t="str">
        <f>Sheet1!S7</f>
        <v>-</v>
      </c>
      <c r="C7" s="6" t="str">
        <f>Sheet1!S15</f>
        <v>刘奇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4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4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4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4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4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4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4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4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-</v>
      </c>
      <c r="F8" s="6" t="str">
        <f>Sheet1!T40</f>
        <v>汽车检测2404</v>
      </c>
    </row>
    <row r="9" spans="1:6" ht="30" customHeight="1" x14ac:dyDescent="0.15">
      <c r="A9" s="64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-</v>
      </c>
      <c r="F9" s="6" t="str">
        <f>Sheet1!T41</f>
        <v>曹明霖</v>
      </c>
    </row>
    <row r="10" spans="1:6" ht="30" customHeight="1" x14ac:dyDescent="0.15">
      <c r="A10" s="64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4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4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4" t="s">
        <v>27</v>
      </c>
      <c r="B6" s="36" t="str">
        <f>Sheet1!U6</f>
        <v>建筑造价2403</v>
      </c>
      <c r="C6" s="36" t="str">
        <f>Sheet1!U14</f>
        <v>工程机械2402</v>
      </c>
      <c r="D6" s="6" t="str">
        <f>Sheet1!U22</f>
        <v>软件2302</v>
      </c>
      <c r="E6" s="36" t="str">
        <f>Sheet1!U30</f>
        <v>建工2403</v>
      </c>
      <c r="F6" s="36" t="str">
        <f>Sheet1!U38</f>
        <v>软件2401</v>
      </c>
    </row>
    <row r="7" spans="1:6" ht="30" customHeight="1" x14ac:dyDescent="0.15">
      <c r="A7" s="64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王琰</v>
      </c>
      <c r="F7" s="36" t="str">
        <f>Sheet1!U39</f>
        <v>张超</v>
      </c>
    </row>
    <row r="8" spans="1:6" ht="30" customHeight="1" x14ac:dyDescent="0.15">
      <c r="A8" s="64" t="s">
        <v>28</v>
      </c>
      <c r="B8" s="36" t="str">
        <f>Sheet1!U8</f>
        <v>汽车检测2402</v>
      </c>
      <c r="C8" s="36" t="str">
        <f>Sheet1!U16</f>
        <v>软件2302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4"/>
      <c r="B9" s="36" t="str">
        <f>Sheet1!U9</f>
        <v>狄颖</v>
      </c>
      <c r="C9" s="36" t="str">
        <f>Sheet1!U17</f>
        <v>狄颖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4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4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Sheet1!V4</f>
        <v>软件2302</v>
      </c>
      <c r="C4" s="36" t="str">
        <f>Sheet1!V12</f>
        <v>安全管理2402</v>
      </c>
      <c r="D4" s="6" t="str">
        <f>Sheet1!V20</f>
        <v>留学生234</v>
      </c>
      <c r="E4" s="36" t="str">
        <f>Sheet1!V28</f>
        <v>-</v>
      </c>
      <c r="F4" s="36" t="str">
        <f>Sheet1!V36</f>
        <v>道路检测2302</v>
      </c>
    </row>
    <row r="5" spans="1:6" ht="30" customHeight="1" x14ac:dyDescent="0.15">
      <c r="A5" s="64"/>
      <c r="B5" s="36" t="str">
        <f>Sheet1!V5</f>
        <v>史玉龙</v>
      </c>
      <c r="C5" s="36" t="str">
        <f>Sheet1!V13</f>
        <v>张淑梅</v>
      </c>
      <c r="D5" s="6" t="str">
        <f>Sheet1!V21</f>
        <v>宫鼎</v>
      </c>
      <c r="E5" s="36" t="str">
        <f>Sheet1!V29</f>
        <v>-</v>
      </c>
      <c r="F5" s="36" t="str">
        <f>Sheet1!V37</f>
        <v>杜宁</v>
      </c>
    </row>
    <row r="6" spans="1:6" ht="30" customHeight="1" x14ac:dyDescent="0.15">
      <c r="A6" s="64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建筑造价2403</v>
      </c>
      <c r="E6" s="36" t="str">
        <f>Sheet1!V30</f>
        <v>新能源2402</v>
      </c>
      <c r="F6" s="36" t="str">
        <f>Sheet1!V38</f>
        <v>汽车检测2402</v>
      </c>
    </row>
    <row r="7" spans="1:6" ht="30" customHeight="1" x14ac:dyDescent="0.15">
      <c r="A7" s="64"/>
      <c r="B7" s="36" t="str">
        <f>Sheet1!V7</f>
        <v>卢旻昊</v>
      </c>
      <c r="C7" s="36" t="str">
        <f>Sheet1!V15</f>
        <v>杜宁</v>
      </c>
      <c r="D7" s="6" t="str">
        <f>Sheet1!V23</f>
        <v>张金凤</v>
      </c>
      <c r="E7" s="36" t="str">
        <f>Sheet1!V31</f>
        <v>张淑梅</v>
      </c>
      <c r="F7" s="36" t="str">
        <f>Sheet1!V39</f>
        <v>狄颖</v>
      </c>
    </row>
    <row r="8" spans="1:6" ht="30" customHeight="1" x14ac:dyDescent="0.15">
      <c r="A8" s="64" t="s">
        <v>28</v>
      </c>
      <c r="B8" s="36" t="str">
        <f>Sheet1!V8</f>
        <v>-</v>
      </c>
      <c r="C8" s="36" t="str">
        <f>Sheet1!V16</f>
        <v>-</v>
      </c>
      <c r="D8" s="6" t="str">
        <f>Sheet1!V24</f>
        <v>-</v>
      </c>
      <c r="E8" s="36" t="str">
        <f>Sheet1!V32</f>
        <v>安全管理2402</v>
      </c>
      <c r="F8" s="36" t="str">
        <f>Sheet1!V40</f>
        <v>道路检测2301</v>
      </c>
    </row>
    <row r="9" spans="1:6" ht="30" customHeight="1" x14ac:dyDescent="0.15">
      <c r="A9" s="64"/>
      <c r="B9" s="36" t="str">
        <f>Sheet1!V9</f>
        <v>-</v>
      </c>
      <c r="C9" s="36" t="str">
        <f>Sheet1!V17</f>
        <v>-</v>
      </c>
      <c r="D9" s="6" t="str">
        <f>Sheet1!V25</f>
        <v>-</v>
      </c>
      <c r="E9" s="36" t="str">
        <f>Sheet1!V33</f>
        <v>张淑梅</v>
      </c>
      <c r="F9" s="36" t="str">
        <f>Sheet1!V41</f>
        <v>杜宁</v>
      </c>
    </row>
    <row r="10" spans="1:6" ht="30" customHeight="1" x14ac:dyDescent="0.15">
      <c r="A10" s="64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4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-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4"/>
      <c r="B5" s="36" t="str">
        <f>Sheet1!W5</f>
        <v>-</v>
      </c>
      <c r="C5" s="6" t="str">
        <f>Sheet1!W13</f>
        <v>吴昊</v>
      </c>
      <c r="D5" s="6" t="str">
        <f>Sheet1!W21</f>
        <v>-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64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64"/>
      <c r="B7" s="3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64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Sheet1!L40</f>
        <v>汽车检测2403</v>
      </c>
    </row>
    <row r="9" spans="1:6" ht="30" customHeight="1" x14ac:dyDescent="0.15">
      <c r="A9" s="64"/>
      <c r="B9" s="36" t="str">
        <f>Sheet1!W9</f>
        <v>-</v>
      </c>
      <c r="C9" s="6" t="str">
        <f>Sheet1!W17</f>
        <v>吴昊</v>
      </c>
      <c r="D9" s="6" t="str">
        <f>Sheet1!W25</f>
        <v>-</v>
      </c>
      <c r="E9" s="6" t="str">
        <f>Sheet1!W33</f>
        <v>吴昊</v>
      </c>
      <c r="F9" s="6" t="str">
        <f>Sheet1!L41</f>
        <v>张靓</v>
      </c>
    </row>
    <row r="10" spans="1:6" ht="30" customHeight="1" x14ac:dyDescent="0.15">
      <c r="A10" s="64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4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4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4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4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4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4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4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4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4" t="s">
        <v>27</v>
      </c>
      <c r="B6" s="6" t="str">
        <f>Sheet1!AA6</f>
        <v>-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-</v>
      </c>
    </row>
    <row r="7" spans="1:6" ht="30" customHeight="1" x14ac:dyDescent="0.15">
      <c r="A7" s="6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-</v>
      </c>
    </row>
    <row r="8" spans="1:6" ht="30" customHeight="1" x14ac:dyDescent="0.15">
      <c r="A8" s="64" t="s">
        <v>28</v>
      </c>
      <c r="B8" s="6" t="str">
        <f>Sheet1!AA8</f>
        <v>-</v>
      </c>
      <c r="C8" s="6" t="str">
        <f>Sheet1!AA16</f>
        <v>智能网联2402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-</v>
      </c>
      <c r="C9" s="6" t="str">
        <f>Sheet1!AA17</f>
        <v>苏丹凤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网络2302</v>
      </c>
    </row>
    <row r="5" spans="1:6" ht="30" customHeight="1" x14ac:dyDescent="0.15">
      <c r="A5" s="64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李莉</v>
      </c>
    </row>
    <row r="6" spans="1:6" ht="30" customHeight="1" x14ac:dyDescent="0.15">
      <c r="A6" s="64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城轨机电2402</v>
      </c>
      <c r="F6" s="36" t="str">
        <f>Sheet1!AB38</f>
        <v>网络2302</v>
      </c>
    </row>
    <row r="7" spans="1:6" ht="30" customHeight="1" x14ac:dyDescent="0.15">
      <c r="A7" s="64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石杨</v>
      </c>
      <c r="F7" s="36" t="str">
        <f>Sheet1!AB39</f>
        <v>李莉</v>
      </c>
    </row>
    <row r="8" spans="1:6" ht="30" customHeight="1" x14ac:dyDescent="0.15">
      <c r="A8" s="64" t="s">
        <v>28</v>
      </c>
      <c r="B8" s="36" t="str">
        <f>Sheet1!AB8</f>
        <v>-</v>
      </c>
      <c r="C8" s="36" t="str">
        <f>Sheet1!AB16</f>
        <v>-</v>
      </c>
      <c r="D8" s="36" t="str">
        <f>Sheet1!AB24</f>
        <v>-</v>
      </c>
      <c r="E8" s="6" t="str">
        <f>Sheet1!AB32</f>
        <v>智能网联2401</v>
      </c>
      <c r="F8" s="36" t="str">
        <f>Sheet1!AB40</f>
        <v>-</v>
      </c>
    </row>
    <row r="9" spans="1:6" ht="30" customHeight="1" x14ac:dyDescent="0.15">
      <c r="A9" s="64"/>
      <c r="B9" s="36" t="str">
        <f>Sheet1!AB9</f>
        <v>-</v>
      </c>
      <c r="C9" s="36" t="str">
        <f>Sheet1!AB17</f>
        <v>-</v>
      </c>
      <c r="D9" s="36" t="str">
        <f>Sheet1!AB25</f>
        <v>-</v>
      </c>
      <c r="E9" s="6" t="str">
        <f>Sheet1!AB33</f>
        <v>李莉</v>
      </c>
      <c r="F9" s="36" t="str">
        <f>Sheet1!AB41</f>
        <v>-</v>
      </c>
    </row>
    <row r="10" spans="1:6" ht="30" customHeight="1" x14ac:dyDescent="0.15">
      <c r="A10" s="64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4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4" t="s">
        <v>25</v>
      </c>
      <c r="B4" s="36" t="str">
        <f>Sheet1!AC4</f>
        <v>-</v>
      </c>
      <c r="C4" s="36" t="str">
        <f>Sheet1!AC12</f>
        <v>机电2401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4"/>
      <c r="B5" s="36" t="str">
        <f>Sheet1!AC5</f>
        <v>-</v>
      </c>
      <c r="C5" s="36" t="str">
        <f>Sheet1!AC13</f>
        <v>朱兰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4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4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4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4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4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4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64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4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64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-</v>
      </c>
      <c r="F7" s="36" t="str">
        <f>Sheet1!AD39</f>
        <v>郑莹</v>
      </c>
    </row>
    <row r="8" spans="1:6" ht="30" customHeight="1" x14ac:dyDescent="0.15">
      <c r="A8" s="64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4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4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4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X28" sqref="X28:X3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第3周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道路检测2402</v>
      </c>
      <c r="F4" s="36" t="str">
        <f>Sheet1!AE36</f>
        <v>通信2302</v>
      </c>
    </row>
    <row r="5" spans="1:6" ht="30" customHeight="1" x14ac:dyDescent="0.15">
      <c r="A5" s="64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张超</v>
      </c>
      <c r="F5" s="36" t="str">
        <f>Sheet1!AE37</f>
        <v>雷小燕</v>
      </c>
    </row>
    <row r="6" spans="1:6" ht="30" customHeight="1" x14ac:dyDescent="0.15">
      <c r="A6" s="64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空乘2402</v>
      </c>
      <c r="F6" s="36" t="str">
        <f>Sheet1!AE38</f>
        <v>通信2302</v>
      </c>
    </row>
    <row r="7" spans="1:6" ht="30" customHeight="1" x14ac:dyDescent="0.15">
      <c r="A7" s="64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张延年</v>
      </c>
      <c r="F7" s="36" t="str">
        <f>Sheet1!AE39</f>
        <v>管宇</v>
      </c>
    </row>
    <row r="8" spans="1:6" ht="30" customHeight="1" x14ac:dyDescent="0.15">
      <c r="A8" s="64" t="s">
        <v>28</v>
      </c>
      <c r="B8" s="36" t="str">
        <f>Sheet1!AE8</f>
        <v>通信2301</v>
      </c>
      <c r="C8" s="36" t="str">
        <f>Sheet1!AE16</f>
        <v>汽车营销2402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4"/>
      <c r="B9" s="36" t="str">
        <f>Sheet1!AE9</f>
        <v>顾雪韵</v>
      </c>
      <c r="C9" s="36" t="str">
        <f>Sheet1!AE17</f>
        <v>雷小燕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4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4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2025-02-28T04:32:05Z</cp:lastPrinted>
  <dcterms:created xsi:type="dcterms:W3CDTF">2021-10-15T08:05:00Z</dcterms:created>
  <dcterms:modified xsi:type="dcterms:W3CDTF">2025-02-28T08:03:16Z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